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40健康課\健康づくり推進協議会\平成28年度\会議資料 ★ここに入力\ホームページに掲載\"/>
    </mc:Choice>
  </mc:AlternateContent>
  <bookViews>
    <workbookView xWindow="0" yWindow="0" windowWidth="20490" windowHeight="9600"/>
  </bookViews>
  <sheets>
    <sheet name="議題１　平成27年度保健衛生事業実績報告資料" sheetId="1" r:id="rId1"/>
  </sheets>
  <definedNames>
    <definedName name="_xlnm.Print_Area" localSheetId="0">'議題１　平成27年度保健衛生事業実績報告資料'!$A$1:$T$88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48" i="1" l="1"/>
  <c r="I46" i="1" s="1"/>
  <c r="S48" i="1"/>
  <c r="J46" i="1" s="1"/>
  <c r="F106" i="1"/>
  <c r="G106" i="1"/>
  <c r="H106" i="1"/>
  <c r="I106" i="1"/>
  <c r="J106" i="1"/>
</calcChain>
</file>

<file path=xl/sharedStrings.xml><?xml version="1.0" encoding="utf-8"?>
<sst xmlns="http://schemas.openxmlformats.org/spreadsheetml/2006/main" count="495" uniqueCount="203">
  <si>
    <t>事　業　数　合　計</t>
    <rPh sb="0" eb="1">
      <t>コト</t>
    </rPh>
    <rPh sb="2" eb="3">
      <t>ギョウ</t>
    </rPh>
    <rPh sb="4" eb="5">
      <t>スウ</t>
    </rPh>
    <rPh sb="6" eb="7">
      <t>ゴウ</t>
    </rPh>
    <rPh sb="8" eb="9">
      <t>ケイ</t>
    </rPh>
    <phoneticPr fontId="7"/>
  </si>
  <si>
    <t>③次期計画で実施したい事項、次期計画での留意事項
・地域の健康が個人の健康に大きく影響することから、地域全体で支え合いながら生活と健康を守る活動を推進する必要があります。
　自治会の加入率が年々減少していることから、地域ぐるみの活動の重要性を知らせる必要があります。　
　地域を意識した保健活動の推進を検討します。
・市が推進する“小学校区単位のまちづくり”と協働して健康づくりを進めたいと考えます。(地域に入ることで市民の生活を把握し、実効性のある保健活動に結び付ける)</t>
    <rPh sb="26" eb="28">
      <t>チイキ</t>
    </rPh>
    <rPh sb="29" eb="31">
      <t>ケンコウ</t>
    </rPh>
    <rPh sb="32" eb="34">
      <t>コジン</t>
    </rPh>
    <rPh sb="35" eb="37">
      <t>ケンコウ</t>
    </rPh>
    <rPh sb="38" eb="39">
      <t>オオ</t>
    </rPh>
    <rPh sb="41" eb="43">
      <t>エイキョウ</t>
    </rPh>
    <rPh sb="50" eb="52">
      <t>チイキ</t>
    </rPh>
    <rPh sb="52" eb="54">
      <t>ゼンタイ</t>
    </rPh>
    <rPh sb="55" eb="56">
      <t>ササ</t>
    </rPh>
    <rPh sb="57" eb="58">
      <t>ア</t>
    </rPh>
    <rPh sb="62" eb="64">
      <t>セイカツ</t>
    </rPh>
    <rPh sb="65" eb="67">
      <t>ケンコウ</t>
    </rPh>
    <rPh sb="68" eb="69">
      <t>マモ</t>
    </rPh>
    <rPh sb="70" eb="72">
      <t>カツドウ</t>
    </rPh>
    <rPh sb="73" eb="75">
      <t>スイシン</t>
    </rPh>
    <rPh sb="77" eb="79">
      <t>ヒツヨウ</t>
    </rPh>
    <rPh sb="87" eb="90">
      <t>ジチカイ</t>
    </rPh>
    <rPh sb="91" eb="93">
      <t>カニュウ</t>
    </rPh>
    <rPh sb="93" eb="94">
      <t>リツ</t>
    </rPh>
    <rPh sb="95" eb="97">
      <t>ネンネン</t>
    </rPh>
    <rPh sb="97" eb="99">
      <t>ゲンショウ</t>
    </rPh>
    <rPh sb="108" eb="110">
      <t>チイキ</t>
    </rPh>
    <rPh sb="114" eb="116">
      <t>カツドウ</t>
    </rPh>
    <rPh sb="117" eb="120">
      <t>ジュウヨウセイ</t>
    </rPh>
    <rPh sb="121" eb="122">
      <t>シ</t>
    </rPh>
    <rPh sb="125" eb="127">
      <t>ヒツヨウ</t>
    </rPh>
    <rPh sb="136" eb="138">
      <t>チイキ</t>
    </rPh>
    <rPh sb="139" eb="141">
      <t>イシキ</t>
    </rPh>
    <rPh sb="143" eb="145">
      <t>ホケン</t>
    </rPh>
    <rPh sb="145" eb="147">
      <t>カツドウ</t>
    </rPh>
    <rPh sb="148" eb="150">
      <t>スイシン</t>
    </rPh>
    <rPh sb="151" eb="153">
      <t>ケントウ</t>
    </rPh>
    <rPh sb="159" eb="160">
      <t>シ</t>
    </rPh>
    <rPh sb="161" eb="163">
      <t>スイシン</t>
    </rPh>
    <rPh sb="166" eb="169">
      <t>ショウガッコウ</t>
    </rPh>
    <rPh sb="169" eb="170">
      <t>ク</t>
    </rPh>
    <rPh sb="170" eb="172">
      <t>タンイ</t>
    </rPh>
    <rPh sb="180" eb="182">
      <t>キョウドウ</t>
    </rPh>
    <rPh sb="184" eb="186">
      <t>ケンコウ</t>
    </rPh>
    <rPh sb="190" eb="191">
      <t>スス</t>
    </rPh>
    <rPh sb="195" eb="196">
      <t>カンガ</t>
    </rPh>
    <rPh sb="201" eb="203">
      <t>チイキ</t>
    </rPh>
    <rPh sb="204" eb="205">
      <t>ハイ</t>
    </rPh>
    <rPh sb="209" eb="211">
      <t>シミン</t>
    </rPh>
    <rPh sb="212" eb="214">
      <t>セイカツ</t>
    </rPh>
    <rPh sb="215" eb="217">
      <t>ハアク</t>
    </rPh>
    <rPh sb="219" eb="222">
      <t>ジッコウセイ</t>
    </rPh>
    <rPh sb="225" eb="227">
      <t>ホケン</t>
    </rPh>
    <rPh sb="227" eb="229">
      <t>カツドウ</t>
    </rPh>
    <rPh sb="230" eb="231">
      <t>ムス</t>
    </rPh>
    <rPh sb="232" eb="233">
      <t>ツ</t>
    </rPh>
    <phoneticPr fontId="7"/>
  </si>
  <si>
    <t>②新たな課題（事業から派生した事項、国・県の動向及び社会情勢など）
・平成24年に地域保健の推進に関する基本的な指針が改定され、地域保健の推進にあたっては、地域のソーシャルキャピタルを活用し、住民による共助への支援を推進することとされています。
・高齢化が進み自治会によっては高齢化率が30％を超える自治会があり、役員をすることが難しいため加入を取りやめる市民も少なくないといわれています。その一方で、高齢者のサロンや、市民活動団体が多数あり継続した活動を行って
　います。また、平成23年の東日本大震災以降、自治会や市民の間で地域のつながりを強固にして災害に備えたいという意向が強くなっています。
・平成24年策定の白井市地域福祉計画で、地域福祉を推進するために小学校区毎の地域ぐるみネットワークを整備するなど、市が積極的に｢小学校区単位のまちづくり｣を進めています。</t>
    <rPh sb="35" eb="37">
      <t>ヘイセイ</t>
    </rPh>
    <rPh sb="39" eb="40">
      <t>ネン</t>
    </rPh>
    <rPh sb="41" eb="43">
      <t>チイキ</t>
    </rPh>
    <rPh sb="43" eb="45">
      <t>ホケン</t>
    </rPh>
    <rPh sb="46" eb="48">
      <t>スイシン</t>
    </rPh>
    <rPh sb="49" eb="50">
      <t>カン</t>
    </rPh>
    <rPh sb="52" eb="55">
      <t>キホンテキ</t>
    </rPh>
    <rPh sb="56" eb="58">
      <t>シシン</t>
    </rPh>
    <rPh sb="59" eb="61">
      <t>カイテイ</t>
    </rPh>
    <rPh sb="64" eb="66">
      <t>チイキ</t>
    </rPh>
    <rPh sb="66" eb="68">
      <t>ホケン</t>
    </rPh>
    <rPh sb="69" eb="71">
      <t>スイシン</t>
    </rPh>
    <rPh sb="78" eb="80">
      <t>チイキ</t>
    </rPh>
    <rPh sb="92" eb="94">
      <t>カツヨウ</t>
    </rPh>
    <rPh sb="96" eb="98">
      <t>ジュウミン</t>
    </rPh>
    <rPh sb="101" eb="103">
      <t>キョウジョ</t>
    </rPh>
    <rPh sb="105" eb="107">
      <t>シエン</t>
    </rPh>
    <rPh sb="108" eb="110">
      <t>スイシン</t>
    </rPh>
    <rPh sb="124" eb="127">
      <t>コウレイカ</t>
    </rPh>
    <rPh sb="128" eb="129">
      <t>スス</t>
    </rPh>
    <rPh sb="130" eb="133">
      <t>ジチカイ</t>
    </rPh>
    <rPh sb="138" eb="141">
      <t>コウレイカ</t>
    </rPh>
    <rPh sb="141" eb="142">
      <t>リツ</t>
    </rPh>
    <rPh sb="147" eb="148">
      <t>コ</t>
    </rPh>
    <rPh sb="150" eb="153">
      <t>ジチカイ</t>
    </rPh>
    <rPh sb="157" eb="159">
      <t>ヤクイン</t>
    </rPh>
    <rPh sb="165" eb="166">
      <t>ムズカ</t>
    </rPh>
    <rPh sb="170" eb="172">
      <t>カニュウ</t>
    </rPh>
    <rPh sb="173" eb="174">
      <t>ト</t>
    </rPh>
    <rPh sb="178" eb="180">
      <t>シミン</t>
    </rPh>
    <rPh sb="181" eb="182">
      <t>スク</t>
    </rPh>
    <rPh sb="197" eb="199">
      <t>イッポウ</t>
    </rPh>
    <rPh sb="212" eb="214">
      <t>カツドウ</t>
    </rPh>
    <rPh sb="309" eb="312">
      <t>シロイシ</t>
    </rPh>
    <rPh sb="314" eb="316">
      <t>フクシ</t>
    </rPh>
    <rPh sb="332" eb="335">
      <t>ショウガッコウ</t>
    </rPh>
    <rPh sb="335" eb="336">
      <t>ク</t>
    </rPh>
    <rPh sb="336" eb="337">
      <t>ゴト</t>
    </rPh>
    <rPh sb="338" eb="340">
      <t>チイキ</t>
    </rPh>
    <rPh sb="350" eb="352">
      <t>セイビ</t>
    </rPh>
    <rPh sb="357" eb="358">
      <t>シ</t>
    </rPh>
    <rPh sb="359" eb="362">
      <t>セッキョクテキ</t>
    </rPh>
    <rPh sb="364" eb="365">
      <t>ショウ</t>
    </rPh>
    <rPh sb="365" eb="367">
      <t>ガッコウ</t>
    </rPh>
    <rPh sb="367" eb="368">
      <t>ク</t>
    </rPh>
    <rPh sb="368" eb="370">
      <t>タンイ</t>
    </rPh>
    <rPh sb="378" eb="379">
      <t>スス</t>
    </rPh>
    <phoneticPr fontId="7"/>
  </si>
  <si>
    <r>
      <t>①第１次しろい健康プランの達成状況（効果があったこと、良かったこと、反省すべき点など）
・</t>
    </r>
    <r>
      <rPr>
        <u/>
        <sz val="11"/>
        <rFont val="HGSｺﾞｼｯｸM"/>
        <family val="3"/>
        <charset val="128"/>
      </rPr>
      <t>自治会加入率は現状値を設定した平成21年度が最高で、年々減少しています。</t>
    </r>
    <r>
      <rPr>
        <sz val="11"/>
        <rFont val="HGSｺﾞｼｯｸM"/>
        <family val="3"/>
        <charset val="128"/>
      </rPr>
      <t xml:space="preserve">
・</t>
    </r>
    <r>
      <rPr>
        <u/>
        <sz val="11"/>
        <rFont val="HGSｺﾞｼｯｸM"/>
        <family val="3"/>
        <charset val="128"/>
      </rPr>
      <t xml:space="preserve">地域で地縁的な活動をする人、ボランティア・ＮＰＯ・市民活動をする人の割合は平成20年度と比較すると若干増加していますが、目標を達成するには至りませんでした。
</t>
    </r>
    <r>
      <rPr>
        <sz val="11"/>
        <rFont val="HGSｺﾞｼｯｸM"/>
        <family val="3"/>
        <charset val="128"/>
      </rPr>
      <t>・</t>
    </r>
    <r>
      <rPr>
        <u/>
        <sz val="11"/>
        <rFont val="HGSｺﾞｼｯｸM"/>
        <family val="3"/>
        <charset val="128"/>
      </rPr>
      <t>地域ぐるみの健康づくり活動を大切に思う人の割合は平成20年度よりも減少しています。</t>
    </r>
    <r>
      <rPr>
        <sz val="11"/>
        <rFont val="HGSｺﾞｼｯｸM"/>
        <family val="3"/>
        <charset val="128"/>
      </rPr>
      <t>　　　</t>
    </r>
    <r>
      <rPr>
        <sz val="11"/>
        <color indexed="36"/>
        <rFont val="HGSｺﾞｼｯｸM"/>
        <family val="3"/>
        <charset val="128"/>
      </rPr>
      <t>　</t>
    </r>
    <r>
      <rPr>
        <b/>
        <u/>
        <sz val="11"/>
        <color indexed="36"/>
        <rFont val="HGSｺﾞｼｯｸM"/>
        <family val="3"/>
        <charset val="128"/>
      </rPr>
      <t>◇地域づくりの必要性を感じている人と無関心な人に分かれているように思われます。</t>
    </r>
    <rPh sb="45" eb="48">
      <t>ジチカイ</t>
    </rPh>
    <rPh sb="48" eb="50">
      <t>カニュウ</t>
    </rPh>
    <rPh sb="50" eb="51">
      <t>リツ</t>
    </rPh>
    <rPh sb="52" eb="54">
      <t>ゲンジョウ</t>
    </rPh>
    <rPh sb="54" eb="55">
      <t>チ</t>
    </rPh>
    <rPh sb="56" eb="58">
      <t>セッテイ</t>
    </rPh>
    <rPh sb="60" eb="62">
      <t>ヘイセイ</t>
    </rPh>
    <rPh sb="64" eb="66">
      <t>ネンド</t>
    </rPh>
    <rPh sb="67" eb="69">
      <t>サイコウ</t>
    </rPh>
    <rPh sb="71" eb="73">
      <t>ネンネン</t>
    </rPh>
    <rPh sb="73" eb="75">
      <t>ゲンショウ</t>
    </rPh>
    <rPh sb="95" eb="96">
      <t>ヒト</t>
    </rPh>
    <rPh sb="115" eb="116">
      <t>ヒト</t>
    </rPh>
    <rPh sb="120" eb="122">
      <t>ヘイセイ</t>
    </rPh>
    <rPh sb="124" eb="126">
      <t>ネンド</t>
    </rPh>
    <rPh sb="127" eb="129">
      <t>ヒカク</t>
    </rPh>
    <rPh sb="132" eb="134">
      <t>ジャッカン</t>
    </rPh>
    <rPh sb="134" eb="136">
      <t>ゾウカ</t>
    </rPh>
    <rPh sb="143" eb="145">
      <t>モクヒョウ</t>
    </rPh>
    <rPh sb="146" eb="148">
      <t>タッセイ</t>
    </rPh>
    <rPh sb="152" eb="153">
      <t>イタ</t>
    </rPh>
    <rPh sb="196" eb="198">
      <t>ゲンショウ</t>
    </rPh>
    <rPh sb="209" eb="211">
      <t>チイキ</t>
    </rPh>
    <rPh sb="215" eb="218">
      <t>ヒツヨウセイ</t>
    </rPh>
    <rPh sb="219" eb="220">
      <t>カン</t>
    </rPh>
    <rPh sb="224" eb="225">
      <t>ヒト</t>
    </rPh>
    <rPh sb="226" eb="229">
      <t>ムカンシン</t>
    </rPh>
    <rPh sb="230" eb="231">
      <t>ヒト</t>
    </rPh>
    <rPh sb="232" eb="233">
      <t>ワ</t>
    </rPh>
    <rPh sb="241" eb="242">
      <t>オモ</t>
    </rPh>
    <phoneticPr fontId="7"/>
  </si>
  <si>
    <t>事　業　数</t>
    <rPh sb="0" eb="1">
      <t>コト</t>
    </rPh>
    <rPh sb="2" eb="3">
      <t>ギョウ</t>
    </rPh>
    <rPh sb="4" eb="5">
      <t>スウ</t>
    </rPh>
    <phoneticPr fontId="7"/>
  </si>
  <si>
    <t>計　28項目</t>
    <rPh sb="0" eb="1">
      <t>ケイ</t>
    </rPh>
    <rPh sb="4" eb="6">
      <t>コウモク</t>
    </rPh>
    <phoneticPr fontId="7"/>
  </si>
  <si>
    <t>低下　6項目</t>
    <rPh sb="4" eb="6">
      <t>コウモク</t>
    </rPh>
    <phoneticPr fontId="7"/>
  </si>
  <si>
    <t>変化なし　2項目</t>
    <rPh sb="6" eb="8">
      <t>コウモク</t>
    </rPh>
    <phoneticPr fontId="7"/>
  </si>
  <si>
    <t>改善　11項目</t>
    <rPh sb="5" eb="7">
      <t>コウモク</t>
    </rPh>
    <phoneticPr fontId="7"/>
  </si>
  <si>
    <t>達成　9項目</t>
    <phoneticPr fontId="7"/>
  </si>
  <si>
    <t>◆目標値の達成状況</t>
    <phoneticPr fontId="7"/>
  </si>
  <si>
    <t>事　業　数　　：　　39</t>
    <rPh sb="0" eb="1">
      <t>コト</t>
    </rPh>
    <rPh sb="2" eb="3">
      <t>ギョウ</t>
    </rPh>
    <rPh sb="4" eb="5">
      <t>スウ</t>
    </rPh>
    <phoneticPr fontId="7"/>
  </si>
  <si>
    <t>低下</t>
    <rPh sb="0" eb="2">
      <t>テイカ</t>
    </rPh>
    <phoneticPr fontId="7"/>
  </si>
  <si>
    <t>健康課</t>
    <rPh sb="0" eb="2">
      <t>ケンコウ</t>
    </rPh>
    <rPh sb="2" eb="3">
      <t>カ</t>
    </rPh>
    <phoneticPr fontId="7"/>
  </si>
  <si>
    <t>平成26年度</t>
    <phoneticPr fontId="7"/>
  </si>
  <si>
    <t>50.0%以上</t>
  </si>
  <si>
    <t>-</t>
    <phoneticPr fontId="7"/>
  </si>
  <si>
    <t>-</t>
    <phoneticPr fontId="7"/>
  </si>
  <si>
    <t>-</t>
    <phoneticPr fontId="7"/>
  </si>
  <si>
    <t>平成20年度</t>
    <phoneticPr fontId="7"/>
  </si>
  <si>
    <t>白井市民の「健康」に関するアンケート調査：問45</t>
    <rPh sb="21" eb="22">
      <t>トイ</t>
    </rPh>
    <phoneticPr fontId="7"/>
  </si>
  <si>
    <t>　地域ぐるみの健康づくり活動を大切に思う人の割合</t>
    <phoneticPr fontId="7"/>
  </si>
  <si>
    <t>改善</t>
    <rPh sb="0" eb="2">
      <t>カイゼン</t>
    </rPh>
    <phoneticPr fontId="7"/>
  </si>
  <si>
    <t>平成26年度</t>
    <phoneticPr fontId="7"/>
  </si>
  <si>
    <t>20.0%以上</t>
  </si>
  <si>
    <t>-</t>
    <phoneticPr fontId="7"/>
  </si>
  <si>
    <t>-</t>
    <phoneticPr fontId="7"/>
  </si>
  <si>
    <t>平成20年度</t>
    <phoneticPr fontId="7"/>
  </si>
  <si>
    <t>白井市民の「健康」に関するアンケート調査：問44</t>
    <rPh sb="21" eb="22">
      <t>トイ</t>
    </rPh>
    <phoneticPr fontId="7"/>
  </si>
  <si>
    <t>　地域でボランティア・ＮＰＯ・市民活動をする者の割合
　　　※「活動している」と「たまに活動している」の合計</t>
    <phoneticPr fontId="7"/>
  </si>
  <si>
    <t>変化なし</t>
    <rPh sb="0" eb="2">
      <t>ヘンカ</t>
    </rPh>
    <phoneticPr fontId="7"/>
  </si>
  <si>
    <t>平成26年度</t>
    <phoneticPr fontId="7"/>
  </si>
  <si>
    <t>30.0%以上</t>
  </si>
  <si>
    <t>-</t>
    <phoneticPr fontId="7"/>
  </si>
  <si>
    <t>-</t>
    <phoneticPr fontId="7"/>
  </si>
  <si>
    <t>-</t>
    <phoneticPr fontId="7"/>
  </si>
  <si>
    <t>　地域で地縁的な活動をする者の割合
　　　※「活動している」と「たまに活動している」の合計</t>
    <phoneticPr fontId="7"/>
  </si>
  <si>
    <t>市民活動支援課</t>
    <rPh sb="0" eb="2">
      <t>シミン</t>
    </rPh>
    <rPh sb="2" eb="4">
      <t>カツドウ</t>
    </rPh>
    <rPh sb="4" eb="6">
      <t>シエン</t>
    </rPh>
    <rPh sb="6" eb="7">
      <t>カ</t>
    </rPh>
    <phoneticPr fontId="7"/>
  </si>
  <si>
    <t>平成26年度</t>
    <phoneticPr fontId="7"/>
  </si>
  <si>
    <t>76.0%以上</t>
  </si>
  <si>
    <t>平成21年度</t>
    <phoneticPr fontId="7"/>
  </si>
  <si>
    <t>市民自治組織補助金の申請実績</t>
  </si>
  <si>
    <t>　市内の自治会の会員加入率</t>
    <phoneticPr fontId="7"/>
  </si>
  <si>
    <t>達成状況</t>
    <phoneticPr fontId="7"/>
  </si>
  <si>
    <t>測定年度</t>
    <phoneticPr fontId="7"/>
  </si>
  <si>
    <t>数値（単位）</t>
    <rPh sb="0" eb="2">
      <t>スウチ</t>
    </rPh>
    <rPh sb="3" eb="5">
      <t>タンイ</t>
    </rPh>
    <phoneticPr fontId="7"/>
  </si>
  <si>
    <t>平成27年度</t>
    <rPh sb="0" eb="2">
      <t>ヘイセイ</t>
    </rPh>
    <rPh sb="4" eb="6">
      <t>ネンド</t>
    </rPh>
    <phoneticPr fontId="7"/>
  </si>
  <si>
    <t>平成26年度</t>
    <rPh sb="0" eb="2">
      <t>ヘイセイ</t>
    </rPh>
    <rPh sb="4" eb="6">
      <t>ネンド</t>
    </rPh>
    <phoneticPr fontId="7"/>
  </si>
  <si>
    <t>平成25年度</t>
    <rPh sb="0" eb="2">
      <t>ヘイセイ</t>
    </rPh>
    <rPh sb="4" eb="6">
      <t>ネンド</t>
    </rPh>
    <phoneticPr fontId="7"/>
  </si>
  <si>
    <t>平成24年度</t>
    <rPh sb="0" eb="2">
      <t>ヘイセイ</t>
    </rPh>
    <rPh sb="4" eb="6">
      <t>ネンド</t>
    </rPh>
    <phoneticPr fontId="7"/>
  </si>
  <si>
    <t>平成23年度</t>
    <rPh sb="0" eb="2">
      <t>ヘイセイ</t>
    </rPh>
    <rPh sb="4" eb="6">
      <t>ネンド</t>
    </rPh>
    <phoneticPr fontId="7"/>
  </si>
  <si>
    <t>平成22年度</t>
    <rPh sb="0" eb="2">
      <t>ヘイセイ</t>
    </rPh>
    <rPh sb="4" eb="6">
      <t>ネンド</t>
    </rPh>
    <phoneticPr fontId="7"/>
  </si>
  <si>
    <r>
      <t>数値</t>
    </r>
    <r>
      <rPr>
        <b/>
        <sz val="6"/>
        <color indexed="9"/>
        <rFont val="HGSｺﾞｼｯｸM"/>
        <family val="3"/>
        <charset val="128"/>
      </rPr>
      <t>（単位）</t>
    </r>
    <rPh sb="0" eb="1">
      <t>カズ</t>
    </rPh>
    <rPh sb="1" eb="2">
      <t>アタイ</t>
    </rPh>
    <rPh sb="3" eb="5">
      <t>タンイ</t>
    </rPh>
    <phoneticPr fontId="7"/>
  </si>
  <si>
    <t>測定年度</t>
    <rPh sb="0" eb="2">
      <t>ソクテイ</t>
    </rPh>
    <rPh sb="2" eb="4">
      <t>ネンド</t>
    </rPh>
    <phoneticPr fontId="7"/>
  </si>
  <si>
    <t>達成状況</t>
    <phoneticPr fontId="7"/>
  </si>
  <si>
    <t>目標の</t>
    <rPh sb="0" eb="2">
      <t>モクヒョウ</t>
    </rPh>
    <phoneticPr fontId="7"/>
  </si>
  <si>
    <t>担当課</t>
    <rPh sb="0" eb="3">
      <t>タントウカ</t>
    </rPh>
    <phoneticPr fontId="7"/>
  </si>
  <si>
    <t>めざそう値</t>
    <rPh sb="4" eb="5">
      <t>チ</t>
    </rPh>
    <phoneticPr fontId="7"/>
  </si>
  <si>
    <t>実　　　　　績</t>
    <rPh sb="0" eb="1">
      <t>ミ</t>
    </rPh>
    <rPh sb="6" eb="7">
      <t>イサオ</t>
    </rPh>
    <phoneticPr fontId="7"/>
  </si>
  <si>
    <t>現　　状　　値</t>
    <rPh sb="0" eb="1">
      <t>ゲン</t>
    </rPh>
    <rPh sb="3" eb="4">
      <t>ジョウ</t>
    </rPh>
    <rPh sb="6" eb="7">
      <t>チ</t>
    </rPh>
    <phoneticPr fontId="7"/>
  </si>
  <si>
    <t>数　　値　　の　　出　　所</t>
    <rPh sb="0" eb="1">
      <t>スウ</t>
    </rPh>
    <rPh sb="3" eb="4">
      <t>チ</t>
    </rPh>
    <rPh sb="9" eb="10">
      <t>デ</t>
    </rPh>
    <rPh sb="12" eb="13">
      <t>ショ</t>
    </rPh>
    <phoneticPr fontId="7"/>
  </si>
  <si>
    <t>目　　標　　項　　目</t>
    <rPh sb="0" eb="1">
      <t>メ</t>
    </rPh>
    <rPh sb="3" eb="4">
      <t>シルベ</t>
    </rPh>
    <rPh sb="6" eb="7">
      <t>コウ</t>
    </rPh>
    <rPh sb="9" eb="10">
      <t>メ</t>
    </rPh>
    <phoneticPr fontId="7"/>
  </si>
  <si>
    <t>番号</t>
    <rPh sb="0" eb="2">
      <t>バンゴウ</t>
    </rPh>
    <phoneticPr fontId="7"/>
  </si>
  <si>
    <t>５．ひとづくり・地域づくりと健康</t>
    <rPh sb="8" eb="10">
      <t>チイキ</t>
    </rPh>
    <rPh sb="14" eb="16">
      <t>ケンコウ</t>
    </rPh>
    <phoneticPr fontId="7"/>
  </si>
  <si>
    <t>③次期計画で実施したい事項、次期計画での留意事項
・生活習慣病予防の観点から、40歳代、50歳代の市民への働きかけが課題となっています。
・生涯を通じて、目的に合った運動ができるよう事業や施設の整備などを検討し、支援します。
・運動しようという意識はあっても実際の行動が結びついていないほとが多いため、第2次計画の指標としては意欲や動機づけの指標よりも｢歩数の増加｣｢運動習慣の割り合いの増加｣を用いることが適当であると思われます。</t>
    <rPh sb="34" eb="36">
      <t>カンテン</t>
    </rPh>
    <rPh sb="70" eb="72">
      <t>ショウガイ</t>
    </rPh>
    <rPh sb="73" eb="74">
      <t>ツウ</t>
    </rPh>
    <rPh sb="77" eb="79">
      <t>モクテキ</t>
    </rPh>
    <rPh sb="80" eb="81">
      <t>ア</t>
    </rPh>
    <rPh sb="83" eb="85">
      <t>ウンドウ</t>
    </rPh>
    <rPh sb="91" eb="93">
      <t>ジギョウ</t>
    </rPh>
    <rPh sb="94" eb="96">
      <t>シセツ</t>
    </rPh>
    <rPh sb="97" eb="99">
      <t>セイビ</t>
    </rPh>
    <rPh sb="102" eb="104">
      <t>ケントウ</t>
    </rPh>
    <rPh sb="106" eb="108">
      <t>シエン</t>
    </rPh>
    <rPh sb="146" eb="147">
      <t>オオ</t>
    </rPh>
    <rPh sb="151" eb="152">
      <t>ダイ</t>
    </rPh>
    <rPh sb="153" eb="154">
      <t>ジ</t>
    </rPh>
    <rPh sb="154" eb="156">
      <t>ケイカク</t>
    </rPh>
    <rPh sb="157" eb="159">
      <t>シヒョウ</t>
    </rPh>
    <rPh sb="163" eb="165">
      <t>イヨク</t>
    </rPh>
    <rPh sb="166" eb="168">
      <t>ドウキ</t>
    </rPh>
    <rPh sb="171" eb="173">
      <t>シヒョウ</t>
    </rPh>
    <rPh sb="177" eb="179">
      <t>ホスウ</t>
    </rPh>
    <rPh sb="180" eb="182">
      <t>ゾウカ</t>
    </rPh>
    <rPh sb="184" eb="186">
      <t>ウンドウ</t>
    </rPh>
    <rPh sb="186" eb="188">
      <t>シュウカン</t>
    </rPh>
    <rPh sb="189" eb="190">
      <t>ワリ</t>
    </rPh>
    <rPh sb="191" eb="192">
      <t>ア</t>
    </rPh>
    <rPh sb="194" eb="196">
      <t>ゾウカ</t>
    </rPh>
    <rPh sb="198" eb="199">
      <t>モチ</t>
    </rPh>
    <rPh sb="204" eb="206">
      <t>テキトウ</t>
    </rPh>
    <rPh sb="210" eb="211">
      <t>オモ</t>
    </rPh>
    <phoneticPr fontId="7"/>
  </si>
  <si>
    <r>
      <t>②新たな課題（事業から派生した事項、国・県の動向及び社会情勢など）
・国の調査では平成9年と2年を比較すると1日の歩数や1日約10分の身体活動をする人の割合が減少しています。これは運動しようという意識はあっても実際の行動が結びついていないことを示しています。
・国は平成15年に健康日本21を示してきましたが、平成25年からの健康日本21(第2次)では基本的な方針の全部を改正し、市町村の計画に位置付けるようにしています。運動につきましては、スポーツやフィットネスのように健康や体力の維持増進を目的に計画的･意図的に行われるものに、身体活動として日常生活でエネルギーを消費する全ての動きを加えることとしました。
・健康課では生活習慣予防教室やウォーキングイベントを開催し、健康増進ルームを運営するなど市民に運動習慣を持っていただくきっかけを作り、継続できるように支援しています。生涯学習課では（市民スポーツ大会・梨マラソン・スポーツフェスタなどの）スポーツイベントを開催するほかテニスコートや競技場などの運動施設を整備しています。更に市民によるスポーツ教室などを運営する団体を支援し、指導者の養成も行っています。当市には複数の総合型地域スポーツクラブがあることも大きな特徴です。高齢者福祉課では運動を取り入れた講座やウォーキング教室を開催しています。
・生活習慣病予防教室では60歳以上の参加が多く、40歳代、50歳代の参加者が少なくなっています。
・運動習慣のない人の割合をみますと、全国では62％であるのに対して、白井市民は31％と半数にとどまっています。その理由の一つには、運動できる環境が整っていることが考えられます。
・当市においては急速な高齢化が進むため、介護が必要となる時期を少しでも遅らせる必要があります。そこで、生活習慣病対策とともにロコモティブシンドロームの対策として、運動の機会を充実させる必要があります。日常の身体活動量を増やすことで疾病の予防や死亡に至るリスクを減らすだけではなく、気分転換やストレス解消によりメンタルヘルス不調を予防する効果が期待でき、より長く自立した生活を送ることができると考えます。</t>
    </r>
    <r>
      <rPr>
        <sz val="11"/>
        <color indexed="16"/>
        <rFont val="HGSｺﾞｼｯｸM"/>
        <family val="3"/>
        <charset val="128"/>
      </rPr>
      <t/>
    </r>
    <rPh sb="35" eb="36">
      <t>クニ</t>
    </rPh>
    <rPh sb="37" eb="39">
      <t>チョウサ</t>
    </rPh>
    <rPh sb="41" eb="43">
      <t>ヘイセイ</t>
    </rPh>
    <rPh sb="44" eb="45">
      <t>ネン</t>
    </rPh>
    <rPh sb="47" eb="48">
      <t>ネン</t>
    </rPh>
    <rPh sb="49" eb="51">
      <t>ヒカク</t>
    </rPh>
    <rPh sb="55" eb="56">
      <t>ニチ</t>
    </rPh>
    <rPh sb="57" eb="58">
      <t>ホ</t>
    </rPh>
    <rPh sb="58" eb="59">
      <t>スウ</t>
    </rPh>
    <rPh sb="61" eb="62">
      <t>ニチ</t>
    </rPh>
    <rPh sb="62" eb="63">
      <t>ヤク</t>
    </rPh>
    <rPh sb="65" eb="66">
      <t>フン</t>
    </rPh>
    <rPh sb="67" eb="69">
      <t>シンタイ</t>
    </rPh>
    <rPh sb="69" eb="71">
      <t>カツドウ</t>
    </rPh>
    <rPh sb="74" eb="75">
      <t>ヒト</t>
    </rPh>
    <rPh sb="76" eb="78">
      <t>ワリアイ</t>
    </rPh>
    <rPh sb="79" eb="81">
      <t>ゲンショウ</t>
    </rPh>
    <rPh sb="90" eb="92">
      <t>ウンドウ</t>
    </rPh>
    <rPh sb="98" eb="100">
      <t>イシキ</t>
    </rPh>
    <rPh sb="105" eb="107">
      <t>ジッサイ</t>
    </rPh>
    <rPh sb="108" eb="110">
      <t>コウドウ</t>
    </rPh>
    <rPh sb="111" eb="112">
      <t>ムス</t>
    </rPh>
    <rPh sb="122" eb="123">
      <t>シメ</t>
    </rPh>
    <rPh sb="211" eb="213">
      <t>ウンドウ</t>
    </rPh>
    <rPh sb="236" eb="238">
      <t>ケンコウ</t>
    </rPh>
    <rPh sb="239" eb="241">
      <t>タイリョク</t>
    </rPh>
    <rPh sb="242" eb="244">
      <t>イジ</t>
    </rPh>
    <rPh sb="244" eb="246">
      <t>ゾウシン</t>
    </rPh>
    <rPh sb="247" eb="249">
      <t>モクテキ</t>
    </rPh>
    <rPh sb="250" eb="252">
      <t>ケイカク</t>
    </rPh>
    <rPh sb="252" eb="253">
      <t>テキ</t>
    </rPh>
    <rPh sb="254" eb="257">
      <t>イトテキ</t>
    </rPh>
    <rPh sb="258" eb="259">
      <t>オコナ</t>
    </rPh>
    <rPh sb="266" eb="268">
      <t>シンタイ</t>
    </rPh>
    <rPh sb="268" eb="270">
      <t>カツドウ</t>
    </rPh>
    <rPh sb="273" eb="275">
      <t>ニチジョウ</t>
    </rPh>
    <rPh sb="275" eb="277">
      <t>セイカツ</t>
    </rPh>
    <rPh sb="284" eb="286">
      <t>ショウヒ</t>
    </rPh>
    <rPh sb="288" eb="289">
      <t>スベ</t>
    </rPh>
    <rPh sb="291" eb="292">
      <t>ウゴ</t>
    </rPh>
    <rPh sb="294" eb="295">
      <t>クワ</t>
    </rPh>
    <rPh sb="389" eb="391">
      <t>ショウガイ</t>
    </rPh>
    <rPh sb="391" eb="393">
      <t>ガクシュウ</t>
    </rPh>
    <rPh sb="393" eb="394">
      <t>カ</t>
    </rPh>
    <rPh sb="397" eb="399">
      <t>シミン</t>
    </rPh>
    <rPh sb="403" eb="405">
      <t>タイカイ</t>
    </rPh>
    <rPh sb="406" eb="407">
      <t>ナシ</t>
    </rPh>
    <rPh sb="433" eb="435">
      <t>カイサイ</t>
    </rPh>
    <rPh sb="465" eb="466">
      <t>サラ</t>
    </rPh>
    <rPh sb="467" eb="469">
      <t>シミン</t>
    </rPh>
    <rPh sb="476" eb="478">
      <t>キョウシツ</t>
    </rPh>
    <rPh sb="481" eb="483">
      <t>ウンエイ</t>
    </rPh>
    <rPh sb="485" eb="487">
      <t>ダンタイ</t>
    </rPh>
    <rPh sb="488" eb="490">
      <t>シエン</t>
    </rPh>
    <rPh sb="492" eb="495">
      <t>シドウシャ</t>
    </rPh>
    <rPh sb="496" eb="498">
      <t>ヨウセイ</t>
    </rPh>
    <rPh sb="499" eb="500">
      <t>オコナ</t>
    </rPh>
    <rPh sb="506" eb="508">
      <t>トウシ</t>
    </rPh>
    <rPh sb="510" eb="512">
      <t>フクスウ</t>
    </rPh>
    <rPh sb="513" eb="516">
      <t>ソウゴウガタ</t>
    </rPh>
    <rPh sb="516" eb="518">
      <t>チイキ</t>
    </rPh>
    <rPh sb="531" eb="532">
      <t>オオ</t>
    </rPh>
    <rPh sb="534" eb="536">
      <t>トクチョウ</t>
    </rPh>
    <rPh sb="539" eb="542">
      <t>コウレイシャ</t>
    </rPh>
    <rPh sb="542" eb="545">
      <t>フクシカ</t>
    </rPh>
    <rPh sb="547" eb="549">
      <t>ウンドウ</t>
    </rPh>
    <rPh sb="550" eb="551">
      <t>ト</t>
    </rPh>
    <rPh sb="552" eb="553">
      <t>イ</t>
    </rPh>
    <rPh sb="555" eb="557">
      <t>コウザ</t>
    </rPh>
    <rPh sb="564" eb="566">
      <t>キョウシツ</t>
    </rPh>
    <rPh sb="567" eb="569">
      <t>カイサイ</t>
    </rPh>
    <rPh sb="577" eb="579">
      <t>セイカツ</t>
    </rPh>
    <rPh sb="579" eb="581">
      <t>シュウカン</t>
    </rPh>
    <rPh sb="581" eb="582">
      <t>ビョウ</t>
    </rPh>
    <rPh sb="582" eb="584">
      <t>ヨボウ</t>
    </rPh>
    <rPh sb="584" eb="586">
      <t>キョウシツ</t>
    </rPh>
    <rPh sb="590" eb="593">
      <t>サイイジョウ</t>
    </rPh>
    <rPh sb="594" eb="596">
      <t>サンカ</t>
    </rPh>
    <rPh sb="597" eb="598">
      <t>オオ</t>
    </rPh>
    <rPh sb="602" eb="604">
      <t>サイダイ</t>
    </rPh>
    <rPh sb="607" eb="609">
      <t>サイダイ</t>
    </rPh>
    <rPh sb="610" eb="613">
      <t>サンカシャ</t>
    </rPh>
    <rPh sb="614" eb="615">
      <t>スク</t>
    </rPh>
    <rPh sb="795" eb="797">
      <t>ウンドウ</t>
    </rPh>
    <rPh sb="798" eb="800">
      <t>キカイ</t>
    </rPh>
    <rPh sb="806" eb="808">
      <t>ヒツヨウ</t>
    </rPh>
    <rPh sb="814" eb="816">
      <t>ニチジョウ</t>
    </rPh>
    <rPh sb="817" eb="819">
      <t>シンタイ</t>
    </rPh>
    <rPh sb="819" eb="821">
      <t>カツドウ</t>
    </rPh>
    <rPh sb="821" eb="822">
      <t>リョウ</t>
    </rPh>
    <rPh sb="823" eb="824">
      <t>フ</t>
    </rPh>
    <rPh sb="829" eb="831">
      <t>シッペイ</t>
    </rPh>
    <rPh sb="832" eb="834">
      <t>ヨボウ</t>
    </rPh>
    <rPh sb="835" eb="837">
      <t>シボウ</t>
    </rPh>
    <rPh sb="838" eb="839">
      <t>イタ</t>
    </rPh>
    <rPh sb="854" eb="856">
      <t>キブン</t>
    </rPh>
    <rPh sb="856" eb="858">
      <t>テンカン</t>
    </rPh>
    <rPh sb="863" eb="865">
      <t>カイショウ</t>
    </rPh>
    <rPh sb="875" eb="877">
      <t>フチョウ</t>
    </rPh>
    <rPh sb="878" eb="880">
      <t>ヨボウ</t>
    </rPh>
    <rPh sb="882" eb="884">
      <t>コウカ</t>
    </rPh>
    <rPh sb="885" eb="887">
      <t>キタイ</t>
    </rPh>
    <rPh sb="892" eb="893">
      <t>ナガ</t>
    </rPh>
    <rPh sb="894" eb="896">
      <t>ジリツ</t>
    </rPh>
    <rPh sb="898" eb="900">
      <t>セイカツ</t>
    </rPh>
    <rPh sb="901" eb="902">
      <t>オク</t>
    </rPh>
    <rPh sb="910" eb="911">
      <t>カンガ</t>
    </rPh>
    <phoneticPr fontId="7"/>
  </si>
  <si>
    <r>
      <t>①第１次しろい健康プランの達成状況（効果があったこと、良かったこと、反省すべき点など）
・平成26年度の</t>
    </r>
    <r>
      <rPr>
        <u/>
        <sz val="11"/>
        <rFont val="HGSｺﾞｼｯｸM"/>
        <family val="3"/>
        <charset val="128"/>
      </rPr>
      <t>アンケート調査から運動習慣が良いと思う人の割合と、１週間に２回以上運動する人の割合は目標を達成</t>
    </r>
    <r>
      <rPr>
        <sz val="11"/>
        <rFont val="HGSｺﾞｼｯｸM"/>
        <family val="3"/>
        <charset val="128"/>
      </rPr>
      <t>しています。
・</t>
    </r>
    <r>
      <rPr>
        <u/>
        <sz val="11"/>
        <rFont val="HGSｺﾞｼｯｸM"/>
        <family val="3"/>
        <charset val="128"/>
      </rPr>
      <t>日常生活で体を動かす機会がある人の割合は増加していますが69.3%にとどまり、目標を達成できませんでした</t>
    </r>
    <r>
      <rPr>
        <sz val="11"/>
        <rFont val="HGSｺﾞｼｯｸM"/>
        <family val="3"/>
        <charset val="128"/>
      </rPr>
      <t xml:space="preserve">。
・全体に運動をしている市民は増加していますが、時間的なゆとりがあり積極的に取り組んでいる人が多いシニア層と、30％以上が運動していない（できない）と回答している就労や子育て中の年代のように二極化していることが明らかになりました。
</t>
    </r>
    <rPh sb="45" eb="47">
      <t>ヘイセイ</t>
    </rPh>
    <rPh sb="49" eb="51">
      <t>ネンド</t>
    </rPh>
    <rPh sb="57" eb="59">
      <t>チョウサ</t>
    </rPh>
    <rPh sb="73" eb="75">
      <t>ワリアイ</t>
    </rPh>
    <rPh sb="91" eb="93">
      <t>ワリアイ</t>
    </rPh>
    <rPh sb="94" eb="96">
      <t>モクヒョウ</t>
    </rPh>
    <rPh sb="97" eb="99">
      <t>タッセイ</t>
    </rPh>
    <rPh sb="127" eb="129">
      <t>ゾウカ</t>
    </rPh>
    <rPh sb="146" eb="148">
      <t>モクヒョウ</t>
    </rPh>
    <rPh sb="149" eb="151">
      <t>タッセイ</t>
    </rPh>
    <rPh sb="205" eb="206">
      <t>ヒト</t>
    </rPh>
    <rPh sb="207" eb="208">
      <t>オオ</t>
    </rPh>
    <phoneticPr fontId="7"/>
  </si>
  <si>
    <t>事　業　数　　：　　13</t>
    <rPh sb="0" eb="1">
      <t>コト</t>
    </rPh>
    <rPh sb="2" eb="3">
      <t>ギョウ</t>
    </rPh>
    <rPh sb="4" eb="5">
      <t>スウ</t>
    </rPh>
    <phoneticPr fontId="7"/>
  </si>
  <si>
    <t>達成</t>
    <rPh sb="0" eb="2">
      <t>タッセイ</t>
    </rPh>
    <phoneticPr fontId="7"/>
  </si>
  <si>
    <t>平成26年度</t>
    <phoneticPr fontId="7"/>
  </si>
  <si>
    <t>33.0%以上</t>
  </si>
  <si>
    <t>-</t>
    <phoneticPr fontId="7"/>
  </si>
  <si>
    <t>-</t>
    <phoneticPr fontId="7"/>
  </si>
  <si>
    <t>-</t>
    <phoneticPr fontId="7"/>
  </si>
  <si>
    <t>-</t>
    <phoneticPr fontId="7"/>
  </si>
  <si>
    <t>平成20年度</t>
    <phoneticPr fontId="7"/>
  </si>
  <si>
    <t>白井市民の「健康」に関するアンケート調査：問28</t>
    <rPh sb="21" eb="22">
      <t>トイ</t>
    </rPh>
    <phoneticPr fontId="7"/>
  </si>
  <si>
    <t>１週間に２回以上運動する人の割合</t>
  </si>
  <si>
    <t>72.0%以上</t>
  </si>
  <si>
    <t>白井市民の「健康」に関するアンケート調査：問27</t>
    <rPh sb="21" eb="22">
      <t>トイ</t>
    </rPh>
    <phoneticPr fontId="7"/>
  </si>
  <si>
    <t>日常生活で体を動かす機会がある人の割合</t>
  </si>
  <si>
    <t>52.0%以上</t>
  </si>
  <si>
    <t>-</t>
    <phoneticPr fontId="7"/>
  </si>
  <si>
    <t>-</t>
    <phoneticPr fontId="7"/>
  </si>
  <si>
    <t>白井市民の「健康」に関するアンケート調査：問29</t>
    <rPh sb="21" eb="22">
      <t>トイ</t>
    </rPh>
    <phoneticPr fontId="7"/>
  </si>
  <si>
    <t>現在の運動習慣が良いと思う人の割合
　　※「良いと思う」と「まあまあ良いと思う」の合計</t>
    <rPh sb="22" eb="23">
      <t>ヨ</t>
    </rPh>
    <rPh sb="25" eb="26">
      <t>オモ</t>
    </rPh>
    <rPh sb="34" eb="35">
      <t>ヨ</t>
    </rPh>
    <rPh sb="37" eb="38">
      <t>オモ</t>
    </rPh>
    <rPh sb="41" eb="43">
      <t>ゴウケイ</t>
    </rPh>
    <phoneticPr fontId="7"/>
  </si>
  <si>
    <t>達成状況</t>
    <phoneticPr fontId="7"/>
  </si>
  <si>
    <t>測定年度</t>
    <phoneticPr fontId="7"/>
  </si>
  <si>
    <t>達成状況</t>
    <phoneticPr fontId="7"/>
  </si>
  <si>
    <t>４．運動と健康</t>
    <rPh sb="2" eb="4">
      <t>ウンドウ</t>
    </rPh>
    <rPh sb="5" eb="7">
      <t>ケンコウ</t>
    </rPh>
    <phoneticPr fontId="7"/>
  </si>
  <si>
    <t>③次期計画で実施したい事項、次期計画での留意事項
・かかりつけ歯科医をもっていない人の値が大きい成人男性について等、かかりつけ歯科医を持つ人の増加を目指し性別や年代別に目標設定することも検討します。
・幼児期から学齢期における健全な咀嚼機能の獲得は、生涯における咀嚼機能の保持増進に繋がることから、次期計画では「よくかんで食べている」の設問について幼児期だけでなく学齢期における目標設定の導入も検討していきます。
・定期歯科健診の実施についての設問項目は、国の目標値に合わせて「1年以内に定期歯科健診を受けた人の増加」として目標を設定します。
・生涯食べる機能を維持することは大変重要であることから、第2次計画では市で対象者全員調査ができなくなった生活機能評価以外の方法により高齢期の咀嚼機能状態を把握することを検討します。</t>
    <rPh sb="43" eb="44">
      <t>アタイ</t>
    </rPh>
    <rPh sb="45" eb="46">
      <t>オオ</t>
    </rPh>
    <rPh sb="63" eb="66">
      <t>シカイ</t>
    </rPh>
    <rPh sb="67" eb="68">
      <t>モ</t>
    </rPh>
    <rPh sb="69" eb="70">
      <t>ヒト</t>
    </rPh>
    <rPh sb="71" eb="73">
      <t>ゾウカ</t>
    </rPh>
    <rPh sb="74" eb="76">
      <t>メザ</t>
    </rPh>
    <phoneticPr fontId="7"/>
  </si>
  <si>
    <t>②新たな課題（事業から派生した事項、国・県の動向及び社会情勢など）
・平成23年度に歯科口腔保健の推進に関する法律が制定、県も平成22年度に千葉県歯・口腔の健康づくり推進条例を制定し、国、県それぞれで歯科口腔保健の推進に関する計画及び目標値が設定されたことを踏まえ、市においても白井市歯科口腔保健の推進に関する条例を平成27年1月に制定し、条例に基づく実施計画を第2次健康プラン（歯科口腔保健計画）として国や県の計画との整合性を踏まえながら平成27年度中に策定することとなりました。</t>
    <rPh sb="173" eb="174">
      <t>モト</t>
    </rPh>
    <rPh sb="176" eb="178">
      <t>ジッシ</t>
    </rPh>
    <rPh sb="202" eb="203">
      <t>クニ</t>
    </rPh>
    <rPh sb="204" eb="205">
      <t>ケン</t>
    </rPh>
    <rPh sb="206" eb="208">
      <t>ケイカク</t>
    </rPh>
    <rPh sb="210" eb="213">
      <t>セイゴウセイ</t>
    </rPh>
    <rPh sb="214" eb="215">
      <t>フ</t>
    </rPh>
    <phoneticPr fontId="7"/>
  </si>
  <si>
    <r>
      <t>①第１次しろい健康プランの達成状況（効果があったこと、良かったこと、反省すべき点など）
・計画開始年度（平成20年度）と比較すると、</t>
    </r>
    <r>
      <rPr>
        <u/>
        <sz val="11"/>
        <rFont val="HGSｺﾞｼｯｸM"/>
        <family val="3"/>
        <charset val="128"/>
      </rPr>
      <t>めざそう値4項目のうち2項目「よくかんで食べている人」「かかりつけ歯科医がある人」が達成</t>
    </r>
    <r>
      <rPr>
        <sz val="11"/>
        <rFont val="HGSｺﾞｼｯｸM"/>
        <family val="3"/>
        <charset val="128"/>
      </rPr>
      <t>しており、</t>
    </r>
    <r>
      <rPr>
        <u/>
        <sz val="11"/>
        <rFont val="HGSｺﾞｼｯｸM"/>
        <family val="3"/>
        <charset val="128"/>
      </rPr>
      <t>市民の歯科口腔保健に関する意識は年々高くなっている</t>
    </r>
    <r>
      <rPr>
        <sz val="11"/>
        <rFont val="HGSｺﾞｼｯｸM"/>
        <family val="3"/>
        <charset val="128"/>
      </rPr>
      <t>ことがわかりました。
・むし歯や歯周病予防のために</t>
    </r>
    <r>
      <rPr>
        <u/>
        <sz val="11"/>
        <rFont val="HGSｺﾞｼｯｸM"/>
        <family val="3"/>
        <charset val="128"/>
      </rPr>
      <t>定期歯科健診を受けている人については数値は上昇しましたが目標達成までには至りませんでした</t>
    </r>
    <r>
      <rPr>
        <sz val="11"/>
        <rFont val="HGSｺﾞｼｯｸM"/>
        <family val="3"/>
        <charset val="128"/>
      </rPr>
      <t>。しかしながら新規調査項目の</t>
    </r>
    <r>
      <rPr>
        <u/>
        <sz val="11"/>
        <rFont val="HGSｺﾞｼｯｸM"/>
        <family val="3"/>
        <charset val="128"/>
      </rPr>
      <t>「1年以内に定期歯科健診を受けている人」については50.8％が受けている</t>
    </r>
    <r>
      <rPr>
        <sz val="11"/>
        <rFont val="HGSｺﾞｼｯｸM"/>
        <family val="3"/>
        <charset val="128"/>
      </rPr>
      <t>と答えていることから定期歯科健診受診者は増加傾向にあることがわかりました。
・生活機能評価については平成26年度より調査対象者に変更が生じたため、平成25年度の数値でめざそう値の達成度を評価しておりますが目標達成には至らなかったため、第2次計画では高齢期におけるさらなる口腔機能の向上についての充実の必要性を感じました。</t>
    </r>
    <rPh sb="376" eb="377">
      <t>ダイ</t>
    </rPh>
    <rPh sb="378" eb="379">
      <t>ジ</t>
    </rPh>
    <rPh sb="379" eb="381">
      <t>ケイカク</t>
    </rPh>
    <phoneticPr fontId="7"/>
  </si>
  <si>
    <t>28.0%以下</t>
  </si>
  <si>
    <t>-</t>
    <phoneticPr fontId="7"/>
  </si>
  <si>
    <t>-</t>
    <phoneticPr fontId="7"/>
  </si>
  <si>
    <t>平成20年度</t>
    <phoneticPr fontId="7"/>
  </si>
  <si>
    <t>生活機能評価実施報告書</t>
  </si>
  <si>
    <t>生活機能評価で口腔機能に問題がある人の割合</t>
  </si>
  <si>
    <t>平成26年度</t>
    <phoneticPr fontId="7"/>
  </si>
  <si>
    <t>40.0%以上</t>
  </si>
  <si>
    <t>―</t>
    <phoneticPr fontId="7"/>
  </si>
  <si>
    <t>―</t>
    <phoneticPr fontId="7"/>
  </si>
  <si>
    <t>―</t>
    <phoneticPr fontId="7"/>
  </si>
  <si>
    <t>白井市民の「健康」に関するアンケート調査：問39</t>
    <rPh sb="21" eb="22">
      <t>トイ</t>
    </rPh>
    <phoneticPr fontId="7"/>
  </si>
  <si>
    <t>定期的に歯科健診を受けている人の割合 （20歳以上）</t>
  </si>
  <si>
    <t>65.0%以上</t>
  </si>
  <si>
    <t>-</t>
    <phoneticPr fontId="7"/>
  </si>
  <si>
    <t>―</t>
    <phoneticPr fontId="7"/>
  </si>
  <si>
    <t>白井市民の「健康」に関するアンケート調査：問13</t>
    <rPh sb="21" eb="22">
      <t>トイ</t>
    </rPh>
    <phoneticPr fontId="7"/>
  </si>
  <si>
    <t>かかりつけ歯科医がある人の割合（20歳以上）</t>
  </si>
  <si>
    <t>86.0%以上</t>
  </si>
  <si>
    <t>平成20年度</t>
    <phoneticPr fontId="7"/>
  </si>
  <si>
    <t>3歳児健康診査問診票</t>
  </si>
  <si>
    <t>よくかんで食べている人の割合</t>
  </si>
  <si>
    <t>３．歯の健康</t>
    <rPh sb="2" eb="3">
      <t>ハ</t>
    </rPh>
    <rPh sb="4" eb="6">
      <t>ケンコウ</t>
    </rPh>
    <phoneticPr fontId="7"/>
  </si>
  <si>
    <t xml:space="preserve">③次期計画で実施したい事項、次期計画での留意事項
今後も個人や家庭を対象に健康づくりに関する情報の提供を行い、自治体として食育の支援を続けていく。
働く世代や子育て世代へのアプローチの仕方を工夫し、次世代を担う市民への食育の啓発に力を入れることを検討したい。
食育の推進体制の強化のためのネットワークづくりを検討し、食育の環境整備を整えたい。
</t>
    <rPh sb="25" eb="27">
      <t>コンゴ</t>
    </rPh>
    <rPh sb="28" eb="30">
      <t>コジン</t>
    </rPh>
    <rPh sb="31" eb="33">
      <t>カテイ</t>
    </rPh>
    <rPh sb="34" eb="36">
      <t>タイショウ</t>
    </rPh>
    <rPh sb="37" eb="39">
      <t>ケンコウ</t>
    </rPh>
    <rPh sb="43" eb="44">
      <t>カン</t>
    </rPh>
    <rPh sb="46" eb="48">
      <t>ジョウホウ</t>
    </rPh>
    <rPh sb="49" eb="51">
      <t>テイキョウ</t>
    </rPh>
    <rPh sb="52" eb="53">
      <t>オコナ</t>
    </rPh>
    <rPh sb="55" eb="58">
      <t>ジチタイ</t>
    </rPh>
    <rPh sb="61" eb="63">
      <t>ショクイク</t>
    </rPh>
    <rPh sb="64" eb="66">
      <t>シエン</t>
    </rPh>
    <rPh sb="67" eb="68">
      <t>ツヅ</t>
    </rPh>
    <rPh sb="99" eb="102">
      <t>ジセダイ</t>
    </rPh>
    <rPh sb="103" eb="104">
      <t>ニナ</t>
    </rPh>
    <rPh sb="105" eb="107">
      <t>シミン</t>
    </rPh>
    <rPh sb="130" eb="132">
      <t>ショクイク</t>
    </rPh>
    <rPh sb="133" eb="135">
      <t>スイシン</t>
    </rPh>
    <rPh sb="135" eb="137">
      <t>タイセイ</t>
    </rPh>
    <rPh sb="138" eb="140">
      <t>キョウカ</t>
    </rPh>
    <rPh sb="154" eb="156">
      <t>ケントウ</t>
    </rPh>
    <rPh sb="158" eb="160">
      <t>ショクイク</t>
    </rPh>
    <rPh sb="161" eb="163">
      <t>カンキョウ</t>
    </rPh>
    <rPh sb="163" eb="165">
      <t>セイビ</t>
    </rPh>
    <rPh sb="166" eb="167">
      <t>トトノ</t>
    </rPh>
    <phoneticPr fontId="7"/>
  </si>
  <si>
    <t xml:space="preserve">②新たな課題（事業から派生した事項、国・県の動向及び社会情勢など）
平成２３年度に第２次食育推進基本計画、平成２４年度に第２次千葉県食育推進計画が策定され、国・県それぞれの課題や推進事項が示された。国（食育推進基本計画）や県（第２次千葉県食育推進計画）の施策では市町村独自の食育推進計画の策定を推進していることを受け、第2次健康プラン（食育基本計画）として白井市独自に平成27年度中に策定することとなった。
子どもの健診や相談、問診票からは偏食や野菜嫌いが多いこと。
成人では働く世代、子育て世代に食の問題が多く、健康意識が低いと感じる。教室開催しても参加が少ない。
</t>
    <rPh sb="34" eb="36">
      <t>ヘイセイ</t>
    </rPh>
    <rPh sb="38" eb="40">
      <t>ネンド</t>
    </rPh>
    <rPh sb="41" eb="42">
      <t>ダイ</t>
    </rPh>
    <rPh sb="43" eb="44">
      <t>ジ</t>
    </rPh>
    <rPh sb="44" eb="46">
      <t>ショクイク</t>
    </rPh>
    <rPh sb="46" eb="48">
      <t>スイシン</t>
    </rPh>
    <rPh sb="48" eb="50">
      <t>キホン</t>
    </rPh>
    <rPh sb="50" eb="52">
      <t>ケイカク</t>
    </rPh>
    <rPh sb="53" eb="55">
      <t>ヘイセイ</t>
    </rPh>
    <rPh sb="57" eb="59">
      <t>ネンド</t>
    </rPh>
    <rPh sb="60" eb="61">
      <t>ダイ</t>
    </rPh>
    <rPh sb="62" eb="63">
      <t>ジ</t>
    </rPh>
    <rPh sb="63" eb="66">
      <t>チバケン</t>
    </rPh>
    <rPh sb="66" eb="68">
      <t>ショクイク</t>
    </rPh>
    <rPh sb="68" eb="70">
      <t>スイシン</t>
    </rPh>
    <rPh sb="70" eb="72">
      <t>ケイカク</t>
    </rPh>
    <rPh sb="73" eb="75">
      <t>サクテイ</t>
    </rPh>
    <rPh sb="78" eb="79">
      <t>クニ</t>
    </rPh>
    <rPh sb="80" eb="81">
      <t>ケン</t>
    </rPh>
    <rPh sb="86" eb="88">
      <t>カダイ</t>
    </rPh>
    <rPh sb="89" eb="91">
      <t>スイシン</t>
    </rPh>
    <rPh sb="91" eb="93">
      <t>ジコウ</t>
    </rPh>
    <rPh sb="94" eb="95">
      <t>シメ</t>
    </rPh>
    <rPh sb="156" eb="157">
      <t>ウ</t>
    </rPh>
    <rPh sb="168" eb="169">
      <t>ショク</t>
    </rPh>
    <rPh sb="169" eb="170">
      <t>イク</t>
    </rPh>
    <rPh sb="170" eb="172">
      <t>キホン</t>
    </rPh>
    <rPh sb="178" eb="181">
      <t>シロイシ</t>
    </rPh>
    <rPh sb="181" eb="183">
      <t>ドクジ</t>
    </rPh>
    <rPh sb="204" eb="205">
      <t>コ</t>
    </rPh>
    <rPh sb="208" eb="210">
      <t>ケンシン</t>
    </rPh>
    <rPh sb="211" eb="213">
      <t>ソウダン</t>
    </rPh>
    <rPh sb="214" eb="216">
      <t>モンシン</t>
    </rPh>
    <rPh sb="216" eb="217">
      <t>ヒョウ</t>
    </rPh>
    <rPh sb="220" eb="222">
      <t>ヘンショク</t>
    </rPh>
    <rPh sb="223" eb="225">
      <t>ヤサイ</t>
    </rPh>
    <rPh sb="225" eb="226">
      <t>ギラ</t>
    </rPh>
    <rPh sb="228" eb="229">
      <t>オオ</t>
    </rPh>
    <rPh sb="234" eb="236">
      <t>セイジン</t>
    </rPh>
    <rPh sb="238" eb="239">
      <t>ハタラ</t>
    </rPh>
    <rPh sb="240" eb="242">
      <t>セダイ</t>
    </rPh>
    <rPh sb="243" eb="245">
      <t>コソダ</t>
    </rPh>
    <rPh sb="246" eb="248">
      <t>セダイ</t>
    </rPh>
    <rPh sb="249" eb="250">
      <t>ショク</t>
    </rPh>
    <rPh sb="251" eb="253">
      <t>モンダイ</t>
    </rPh>
    <rPh sb="254" eb="255">
      <t>オオ</t>
    </rPh>
    <rPh sb="257" eb="259">
      <t>ケンコウ</t>
    </rPh>
    <rPh sb="259" eb="261">
      <t>イシキ</t>
    </rPh>
    <rPh sb="262" eb="263">
      <t>ヒク</t>
    </rPh>
    <rPh sb="265" eb="266">
      <t>カン</t>
    </rPh>
    <rPh sb="269" eb="271">
      <t>キョウシツ</t>
    </rPh>
    <rPh sb="271" eb="273">
      <t>カイサイ</t>
    </rPh>
    <rPh sb="276" eb="278">
      <t>サンカ</t>
    </rPh>
    <rPh sb="279" eb="280">
      <t>スク</t>
    </rPh>
    <phoneticPr fontId="7"/>
  </si>
  <si>
    <r>
      <t xml:space="preserve">①第１次しろい健康プランの達成状況（効果があったこと、良かったこと、反省すべき点など）
</t>
    </r>
    <r>
      <rPr>
        <u/>
        <sz val="11"/>
        <rFont val="HGSｺﾞｼｯｸM"/>
        <family val="3"/>
        <charset val="128"/>
      </rPr>
      <t>平成20年度の現状値と比較するとすべての項目において数値の実績は上昇したが、朝食を食べる児童生徒の割合についてはめざそう値の達成には至らなかった</t>
    </r>
    <r>
      <rPr>
        <sz val="11"/>
        <rFont val="HGSｺﾞｼｯｸM"/>
        <family val="3"/>
        <charset val="128"/>
      </rPr>
      <t xml:space="preserve">。数値の上昇の効果の理由としては、市の栄養士が各学校へ出向き栄養指導を実施してきた積み重ねと教職員が各家庭への声かけを行った成果と考える。
「何でも良く食べる子が多い」と感じる教師の割合の上昇については教職員の給食指導の工夫や児童生徒に対する声かけの効果と考える。
「１食に主食・主菜・副菜を揃えて食べることを心がけている者の割合」では平成２０年度と平成２６年度で質問形態が違ったため数値に大きく違いはあったものの、バランスよく食べる意識が高い人が多い事がわかった。
「学校給食への地元農産物供給品目数」では学校給食共同調理場と農政部門との連携連絡協力を密に行い、白井の農産物の利用品目数が多くなったと考えられる。また、給食センターに直接納品している農家の方々の協力で、食育の授業で野菜の話をしてもらっている。子ども達に白井で採れる野菜について知り、生産者との交流を深める場、食に対する関心を高める事につながっている。
平成25年度に、食育推進連絡会発足に向けての意見交換会を実施したが食育連絡会発足にまでは至らなかった。その理由としては、農政部門と食に関わる関係各課、教育機関の担当が集まる場がすでにあり、担当者の意見の交換や情報の共有ができることから新たに会を発足する必要性がないと判断しました。
健康料理教室や男性料理教室の開催では、実施後の成果はあったものの、年配者の参加が多く、生活習慣病の発症が心配される若い世代にアプローチが多くできなかった事が反省すべき点としてあげられる。
</t>
    </r>
    <rPh sb="44" eb="46">
      <t>ヘイセイ</t>
    </rPh>
    <rPh sb="48" eb="50">
      <t>ネンド</t>
    </rPh>
    <rPh sb="51" eb="53">
      <t>ゲンジョウ</t>
    </rPh>
    <rPh sb="53" eb="54">
      <t>チ</t>
    </rPh>
    <rPh sb="55" eb="57">
      <t>ヒカク</t>
    </rPh>
    <rPh sb="64" eb="66">
      <t>コウモク</t>
    </rPh>
    <rPh sb="70" eb="72">
      <t>スウチ</t>
    </rPh>
    <rPh sb="73" eb="75">
      <t>ジッセキ</t>
    </rPh>
    <rPh sb="76" eb="78">
      <t>ジョウショウ</t>
    </rPh>
    <rPh sb="82" eb="84">
      <t>チョウショク</t>
    </rPh>
    <rPh sb="85" eb="86">
      <t>タ</t>
    </rPh>
    <rPh sb="88" eb="90">
      <t>ジドウ</t>
    </rPh>
    <rPh sb="90" eb="92">
      <t>セイト</t>
    </rPh>
    <rPh sb="93" eb="95">
      <t>ワリアイ</t>
    </rPh>
    <rPh sb="104" eb="105">
      <t>チ</t>
    </rPh>
    <rPh sb="106" eb="108">
      <t>タッセイ</t>
    </rPh>
    <rPh sb="110" eb="111">
      <t>イタ</t>
    </rPh>
    <rPh sb="117" eb="119">
      <t>スウチ</t>
    </rPh>
    <rPh sb="120" eb="122">
      <t>ジョウショウ</t>
    </rPh>
    <rPh sb="123" eb="125">
      <t>コウカ</t>
    </rPh>
    <rPh sb="126" eb="128">
      <t>リユウ</t>
    </rPh>
    <rPh sb="133" eb="134">
      <t>シ</t>
    </rPh>
    <rPh sb="135" eb="138">
      <t>エイヨウシ</t>
    </rPh>
    <rPh sb="139" eb="142">
      <t>カクガッコウ</t>
    </rPh>
    <rPh sb="143" eb="145">
      <t>デム</t>
    </rPh>
    <rPh sb="146" eb="148">
      <t>エイヨウ</t>
    </rPh>
    <rPh sb="148" eb="150">
      <t>シドウ</t>
    </rPh>
    <rPh sb="151" eb="153">
      <t>ジッシ</t>
    </rPh>
    <rPh sb="157" eb="158">
      <t>ツ</t>
    </rPh>
    <rPh sb="159" eb="160">
      <t>カサ</t>
    </rPh>
    <rPh sb="162" eb="165">
      <t>キョウショクイン</t>
    </rPh>
    <rPh sb="166" eb="169">
      <t>カクカテイ</t>
    </rPh>
    <rPh sb="171" eb="172">
      <t>コエ</t>
    </rPh>
    <rPh sb="175" eb="176">
      <t>オコナ</t>
    </rPh>
    <rPh sb="178" eb="180">
      <t>セイカ</t>
    </rPh>
    <rPh sb="181" eb="182">
      <t>カンガ</t>
    </rPh>
    <rPh sb="187" eb="188">
      <t>ナン</t>
    </rPh>
    <rPh sb="190" eb="191">
      <t>ヨ</t>
    </rPh>
    <rPh sb="192" eb="193">
      <t>タ</t>
    </rPh>
    <rPh sb="195" eb="196">
      <t>コ</t>
    </rPh>
    <rPh sb="197" eb="198">
      <t>オオ</t>
    </rPh>
    <rPh sb="201" eb="202">
      <t>カン</t>
    </rPh>
    <rPh sb="204" eb="206">
      <t>キョウシ</t>
    </rPh>
    <rPh sb="207" eb="209">
      <t>ワリアイ</t>
    </rPh>
    <rPh sb="210" eb="212">
      <t>ジョウショウ</t>
    </rPh>
    <rPh sb="217" eb="218">
      <t>キョウ</t>
    </rPh>
    <rPh sb="218" eb="220">
      <t>ショクイン</t>
    </rPh>
    <rPh sb="221" eb="223">
      <t>キュウショク</t>
    </rPh>
    <rPh sb="223" eb="225">
      <t>シドウ</t>
    </rPh>
    <rPh sb="226" eb="228">
      <t>クフウ</t>
    </rPh>
    <rPh sb="229" eb="231">
      <t>ジドウ</t>
    </rPh>
    <rPh sb="231" eb="233">
      <t>セイト</t>
    </rPh>
    <rPh sb="234" eb="235">
      <t>タイ</t>
    </rPh>
    <rPh sb="237" eb="238">
      <t>コエ</t>
    </rPh>
    <rPh sb="241" eb="243">
      <t>コウカ</t>
    </rPh>
    <rPh sb="244" eb="245">
      <t>カンガ</t>
    </rPh>
    <rPh sb="251" eb="252">
      <t>ショク</t>
    </rPh>
    <rPh sb="253" eb="255">
      <t>シュショク</t>
    </rPh>
    <rPh sb="256" eb="258">
      <t>シュサイ</t>
    </rPh>
    <rPh sb="259" eb="261">
      <t>フクサイ</t>
    </rPh>
    <rPh sb="262" eb="263">
      <t>ソロ</t>
    </rPh>
    <rPh sb="265" eb="266">
      <t>タ</t>
    </rPh>
    <rPh sb="271" eb="272">
      <t>ココロ</t>
    </rPh>
    <rPh sb="277" eb="278">
      <t>モノ</t>
    </rPh>
    <rPh sb="279" eb="281">
      <t>ワリアイ</t>
    </rPh>
    <rPh sb="284" eb="286">
      <t>ヘイセイ</t>
    </rPh>
    <rPh sb="288" eb="290">
      <t>ネンド</t>
    </rPh>
    <rPh sb="291" eb="293">
      <t>ヘイセイ</t>
    </rPh>
    <rPh sb="295" eb="297">
      <t>ネンド</t>
    </rPh>
    <rPh sb="298" eb="300">
      <t>シツモン</t>
    </rPh>
    <rPh sb="300" eb="302">
      <t>ケイタイ</t>
    </rPh>
    <rPh sb="303" eb="304">
      <t>チガ</t>
    </rPh>
    <rPh sb="308" eb="310">
      <t>スウチ</t>
    </rPh>
    <rPh sb="311" eb="312">
      <t>オオ</t>
    </rPh>
    <rPh sb="314" eb="315">
      <t>チガ</t>
    </rPh>
    <rPh sb="330" eb="331">
      <t>タ</t>
    </rPh>
    <rPh sb="333" eb="335">
      <t>イシキ</t>
    </rPh>
    <rPh sb="336" eb="337">
      <t>タカ</t>
    </rPh>
    <rPh sb="338" eb="339">
      <t>ヒト</t>
    </rPh>
    <rPh sb="340" eb="341">
      <t>オオ</t>
    </rPh>
    <rPh sb="342" eb="343">
      <t>コト</t>
    </rPh>
    <rPh sb="351" eb="353">
      <t>ガッコウ</t>
    </rPh>
    <rPh sb="353" eb="355">
      <t>キュウショク</t>
    </rPh>
    <rPh sb="357" eb="359">
      <t>ジモト</t>
    </rPh>
    <rPh sb="359" eb="362">
      <t>ノウサンブツ</t>
    </rPh>
    <rPh sb="362" eb="364">
      <t>キョウキュウ</t>
    </rPh>
    <rPh sb="364" eb="366">
      <t>ヒンモク</t>
    </rPh>
    <rPh sb="366" eb="367">
      <t>スウ</t>
    </rPh>
    <rPh sb="370" eb="372">
      <t>ガッコウ</t>
    </rPh>
    <rPh sb="372" eb="374">
      <t>キュウショク</t>
    </rPh>
    <rPh sb="374" eb="376">
      <t>キョウドウ</t>
    </rPh>
    <rPh sb="376" eb="378">
      <t>チョウリ</t>
    </rPh>
    <rPh sb="378" eb="379">
      <t>ジョウ</t>
    </rPh>
    <rPh sb="380" eb="382">
      <t>ノウセイ</t>
    </rPh>
    <rPh sb="382" eb="383">
      <t>ブ</t>
    </rPh>
    <rPh sb="383" eb="384">
      <t>モン</t>
    </rPh>
    <rPh sb="386" eb="388">
      <t>レンケイ</t>
    </rPh>
    <rPh sb="388" eb="390">
      <t>レンラク</t>
    </rPh>
    <rPh sb="390" eb="392">
      <t>キョウリョク</t>
    </rPh>
    <rPh sb="393" eb="394">
      <t>ミツ</t>
    </rPh>
    <rPh sb="395" eb="396">
      <t>オコナ</t>
    </rPh>
    <rPh sb="398" eb="400">
      <t>シロイ</t>
    </rPh>
    <rPh sb="401" eb="404">
      <t>ノウサンブツ</t>
    </rPh>
    <rPh sb="405" eb="407">
      <t>リヨウ</t>
    </rPh>
    <rPh sb="407" eb="409">
      <t>ヒンモク</t>
    </rPh>
    <rPh sb="409" eb="410">
      <t>スウ</t>
    </rPh>
    <rPh sb="411" eb="412">
      <t>オオ</t>
    </rPh>
    <rPh sb="417" eb="418">
      <t>カンガ</t>
    </rPh>
    <rPh sb="426" eb="428">
      <t>キュウショク</t>
    </rPh>
    <rPh sb="433" eb="435">
      <t>チョクセツ</t>
    </rPh>
    <rPh sb="435" eb="437">
      <t>ノウヒン</t>
    </rPh>
    <rPh sb="441" eb="443">
      <t>ノウカ</t>
    </rPh>
    <rPh sb="444" eb="446">
      <t>カタガタ</t>
    </rPh>
    <rPh sb="447" eb="449">
      <t>キョウリョク</t>
    </rPh>
    <rPh sb="451" eb="453">
      <t>ショクイク</t>
    </rPh>
    <rPh sb="454" eb="456">
      <t>ジュギョウ</t>
    </rPh>
    <rPh sb="457" eb="459">
      <t>ヤサイ</t>
    </rPh>
    <rPh sb="460" eb="461">
      <t>ハナシ</t>
    </rPh>
    <rPh sb="471" eb="472">
      <t>コ</t>
    </rPh>
    <rPh sb="474" eb="475">
      <t>タチ</t>
    </rPh>
    <rPh sb="476" eb="478">
      <t>シロイ</t>
    </rPh>
    <rPh sb="479" eb="480">
      <t>ト</t>
    </rPh>
    <rPh sb="482" eb="484">
      <t>ヤサイ</t>
    </rPh>
    <rPh sb="488" eb="489">
      <t>シ</t>
    </rPh>
    <rPh sb="491" eb="494">
      <t>セイサンシャ</t>
    </rPh>
    <rPh sb="496" eb="498">
      <t>コウリュウ</t>
    </rPh>
    <rPh sb="499" eb="500">
      <t>フカ</t>
    </rPh>
    <rPh sb="502" eb="503">
      <t>バ</t>
    </rPh>
    <rPh sb="504" eb="505">
      <t>ショク</t>
    </rPh>
    <rPh sb="506" eb="507">
      <t>タイ</t>
    </rPh>
    <rPh sb="509" eb="511">
      <t>カンシン</t>
    </rPh>
    <rPh sb="512" eb="513">
      <t>タカ</t>
    </rPh>
    <rPh sb="535" eb="537">
      <t>ショクイク</t>
    </rPh>
    <rPh sb="537" eb="539">
      <t>スイシン</t>
    </rPh>
    <rPh sb="539" eb="542">
      <t>レンラクカイ</t>
    </rPh>
    <rPh sb="542" eb="544">
      <t>ホッソク</t>
    </rPh>
    <rPh sb="545" eb="546">
      <t>ム</t>
    </rPh>
    <rPh sb="549" eb="551">
      <t>イケン</t>
    </rPh>
    <rPh sb="551" eb="553">
      <t>コウカン</t>
    </rPh>
    <rPh sb="553" eb="554">
      <t>カイ</t>
    </rPh>
    <rPh sb="555" eb="557">
      <t>ジッシ</t>
    </rPh>
    <rPh sb="560" eb="562">
      <t>ショクイク</t>
    </rPh>
    <rPh sb="562" eb="565">
      <t>レンラクカイ</t>
    </rPh>
    <rPh sb="565" eb="567">
      <t>ホッソク</t>
    </rPh>
    <rPh sb="571" eb="572">
      <t>イタ</t>
    </rPh>
    <rPh sb="580" eb="582">
      <t>リユウ</t>
    </rPh>
    <rPh sb="587" eb="589">
      <t>ノウセイ</t>
    </rPh>
    <rPh sb="589" eb="590">
      <t>ブ</t>
    </rPh>
    <rPh sb="590" eb="591">
      <t>モン</t>
    </rPh>
    <rPh sb="592" eb="593">
      <t>ショク</t>
    </rPh>
    <rPh sb="594" eb="595">
      <t>カカ</t>
    </rPh>
    <rPh sb="597" eb="599">
      <t>カンケイ</t>
    </rPh>
    <rPh sb="599" eb="601">
      <t>カクカ</t>
    </rPh>
    <rPh sb="602" eb="604">
      <t>キョウイク</t>
    </rPh>
    <rPh sb="604" eb="606">
      <t>キカン</t>
    </rPh>
    <rPh sb="607" eb="609">
      <t>タントウ</t>
    </rPh>
    <rPh sb="610" eb="611">
      <t>アツ</t>
    </rPh>
    <rPh sb="613" eb="614">
      <t>バ</t>
    </rPh>
    <rPh sb="621" eb="624">
      <t>タントウシャ</t>
    </rPh>
    <rPh sb="625" eb="627">
      <t>イケン</t>
    </rPh>
    <rPh sb="628" eb="630">
      <t>コウカン</t>
    </rPh>
    <rPh sb="631" eb="633">
      <t>ジョウホウ</t>
    </rPh>
    <rPh sb="634" eb="636">
      <t>キョウユウ</t>
    </rPh>
    <rPh sb="644" eb="645">
      <t>アラ</t>
    </rPh>
    <rPh sb="660" eb="662">
      <t>ハンダン</t>
    </rPh>
    <rPh sb="669" eb="671">
      <t>ケンコウ</t>
    </rPh>
    <rPh sb="671" eb="673">
      <t>リョウリ</t>
    </rPh>
    <rPh sb="673" eb="675">
      <t>キョウシツ</t>
    </rPh>
    <rPh sb="676" eb="678">
      <t>ダンセイ</t>
    </rPh>
    <rPh sb="678" eb="680">
      <t>リョウリ</t>
    </rPh>
    <rPh sb="680" eb="682">
      <t>キョウシツ</t>
    </rPh>
    <rPh sb="683" eb="685">
      <t>カイサイ</t>
    </rPh>
    <rPh sb="688" eb="690">
      <t>ジッシ</t>
    </rPh>
    <rPh sb="690" eb="691">
      <t>ゴ</t>
    </rPh>
    <rPh sb="692" eb="694">
      <t>セイカ</t>
    </rPh>
    <rPh sb="702" eb="704">
      <t>ネンパイ</t>
    </rPh>
    <rPh sb="704" eb="705">
      <t>シャ</t>
    </rPh>
    <rPh sb="706" eb="708">
      <t>サンカ</t>
    </rPh>
    <rPh sb="709" eb="710">
      <t>オオ</t>
    </rPh>
    <rPh sb="712" eb="714">
      <t>セイカツ</t>
    </rPh>
    <rPh sb="714" eb="716">
      <t>シュウカン</t>
    </rPh>
    <rPh sb="716" eb="717">
      <t>ビョウ</t>
    </rPh>
    <rPh sb="718" eb="720">
      <t>ハッショウ</t>
    </rPh>
    <rPh sb="721" eb="723">
      <t>シンパイ</t>
    </rPh>
    <rPh sb="726" eb="727">
      <t>ワカ</t>
    </rPh>
    <rPh sb="728" eb="730">
      <t>セダイ</t>
    </rPh>
    <rPh sb="737" eb="738">
      <t>オオ</t>
    </rPh>
    <rPh sb="745" eb="746">
      <t>コト</t>
    </rPh>
    <rPh sb="747" eb="749">
      <t>ハンセイ</t>
    </rPh>
    <rPh sb="752" eb="753">
      <t>テン</t>
    </rPh>
    <phoneticPr fontId="7"/>
  </si>
  <si>
    <r>
      <rPr>
        <b/>
        <sz val="11"/>
        <rFont val="HGSｺﾞｼｯｸM"/>
        <family val="3"/>
        <charset val="128"/>
      </rPr>
      <t>　</t>
    </r>
    <r>
      <rPr>
        <b/>
        <u/>
        <sz val="11"/>
        <rFont val="HGSｺﾞｼｯｸM"/>
        <family val="3"/>
        <charset val="128"/>
      </rPr>
      <t>↑※は質問の仕方が変更されています。</t>
    </r>
    <rPh sb="4" eb="6">
      <t>シツモン</t>
    </rPh>
    <rPh sb="7" eb="9">
      <t>シカタ</t>
    </rPh>
    <rPh sb="10" eb="12">
      <t>ヘンコウ</t>
    </rPh>
    <phoneticPr fontId="7"/>
  </si>
  <si>
    <r>
      <rPr>
        <b/>
        <sz val="11"/>
        <rFont val="HGSｺﾞｼｯｸM"/>
        <family val="3"/>
        <charset val="128"/>
      </rPr>
      <t>　</t>
    </r>
    <r>
      <rPr>
        <b/>
        <u/>
        <sz val="11"/>
        <rFont val="HGSｺﾞｼｯｸM"/>
        <family val="3"/>
        <charset val="128"/>
      </rPr>
      <t>↑※3は質問の仕方が変更されています。</t>
    </r>
    <rPh sb="5" eb="7">
      <t>シツモン</t>
    </rPh>
    <rPh sb="8" eb="10">
      <t>シカタ</t>
    </rPh>
    <rPh sb="11" eb="13">
      <t>ヘンコウ</t>
    </rPh>
    <phoneticPr fontId="7"/>
  </si>
  <si>
    <t>事　業　数　　：　　27</t>
    <rPh sb="0" eb="1">
      <t>コト</t>
    </rPh>
    <rPh sb="2" eb="3">
      <t>ギョウ</t>
    </rPh>
    <rPh sb="4" eb="5">
      <t>スウ</t>
    </rPh>
    <phoneticPr fontId="7"/>
  </si>
  <si>
    <t>平均</t>
    <rPh sb="0" eb="2">
      <t>ヘイキン</t>
    </rPh>
    <phoneticPr fontId="7"/>
  </si>
  <si>
    <t>給食センター</t>
    <rPh sb="0" eb="2">
      <t>キュウショク</t>
    </rPh>
    <phoneticPr fontId="7"/>
  </si>
  <si>
    <t>12品目以上</t>
  </si>
  <si>
    <t>10品目</t>
  </si>
  <si>
    <t>学校給食共同調理場実績</t>
  </si>
  <si>
    <t>学校給食への地元農産物供給品目数</t>
  </si>
  <si>
    <t>中２</t>
    <rPh sb="0" eb="1">
      <t>チュウ</t>
    </rPh>
    <phoneticPr fontId="7"/>
  </si>
  <si>
    <t>42.0%以上</t>
  </si>
  <si>
    <r>
      <t xml:space="preserve">65.1％ </t>
    </r>
    <r>
      <rPr>
        <b/>
        <sz val="8"/>
        <rFont val="HGSｺﾞｼｯｸM"/>
        <family val="3"/>
        <charset val="128"/>
      </rPr>
      <t>※3</t>
    </r>
    <phoneticPr fontId="7"/>
  </si>
  <si>
    <t>-</t>
    <phoneticPr fontId="7"/>
  </si>
  <si>
    <t>白井市民の「健康」に関するアンケート調査：問19</t>
    <rPh sb="21" eb="22">
      <t>トイ</t>
    </rPh>
    <phoneticPr fontId="7"/>
  </si>
  <si>
    <t>１食に主食・主菜・副菜を揃えて食べることを心がけている者の割合
　　※1日に２～3回そろえて食べている人の合計</t>
    <rPh sb="36" eb="37">
      <t>ニチ</t>
    </rPh>
    <rPh sb="41" eb="42">
      <t>カイ</t>
    </rPh>
    <rPh sb="46" eb="47">
      <t>タ</t>
    </rPh>
    <rPh sb="51" eb="52">
      <t>ヒト</t>
    </rPh>
    <rPh sb="53" eb="55">
      <t>ゴウケイ</t>
    </rPh>
    <phoneticPr fontId="7"/>
  </si>
  <si>
    <t>小5</t>
    <rPh sb="0" eb="1">
      <t>ショウ</t>
    </rPh>
    <phoneticPr fontId="7"/>
  </si>
  <si>
    <t>教育センター室</t>
    <rPh sb="0" eb="2">
      <t>キョウイク</t>
    </rPh>
    <rPh sb="6" eb="7">
      <t>シツ</t>
    </rPh>
    <phoneticPr fontId="7"/>
  </si>
  <si>
    <t>「心と体のアンケート調査」</t>
  </si>
  <si>
    <t xml:space="preserve">「何でもよく食べる子が多い」と感じる教師の割合 </t>
  </si>
  <si>
    <t>Ｈ25</t>
    <phoneticPr fontId="7"/>
  </si>
  <si>
    <t>Ｈ24</t>
    <phoneticPr fontId="7"/>
  </si>
  <si>
    <t>全国学力・学習状況調査</t>
  </si>
  <si>
    <t>朝食を食べる生徒の割合</t>
  </si>
  <si>
    <t>朝食を食べる児童の割合</t>
  </si>
  <si>
    <t>達成状況</t>
    <phoneticPr fontId="7"/>
  </si>
  <si>
    <t>２．食(食育)と健康</t>
    <rPh sb="2" eb="3">
      <t>ショク</t>
    </rPh>
    <rPh sb="4" eb="5">
      <t>ショク</t>
    </rPh>
    <rPh sb="5" eb="6">
      <t>イク</t>
    </rPh>
    <rPh sb="8" eb="10">
      <t>ケンコウ</t>
    </rPh>
    <phoneticPr fontId="7"/>
  </si>
  <si>
    <t>③次期計画で実施したい事項、次期計画での留意事項
・ワクチンの種類が増え、A類かB類かで市が積極的に勧奨すべきかどうかが違う。また、同じA類であっても、疾病の重症化しやすさや流行状況等から、担当として、より優先して受けてほしいワクチンと、その次に受けてほしいワクチンとがあり、一律にめざそう値を決定するのは難しいと考える。年度毎の接種率をめざそう値にあげるよりも、一定の年齢までの間の完了率の平均値をめざそう値とした方が良いのではないか。
・保護者あての通知書、予防接種手帳等の説明文をより分かりやすい内容となるように、さらに工夫する。
・効果的な勧奨方法を工夫する。
・医療機関の職員対象の説明会を定期的に開催する。
・新型インフルエンザ対策については平成26年10月に「白井市新型インフルエンザ等対策行動計画」を策定し｢新型インフルエンザ｣「再興型インフルエンザ(過去に世界で流行したインフルエンザ)｣「新感染症(その感染力の強さから新型インフルエンザと同様に社会的影響が大きなもの)｣を対象に、感染拡大を可能な限り抑制し、市民の生命及び健康を保護すること、市民生活及び市民経済に及ぼす影響が最小となるようにすることを目的に発生段階毎の取り組みを定めた。</t>
    <rPh sb="31" eb="33">
      <t>シュルイ</t>
    </rPh>
    <rPh sb="34" eb="35">
      <t>フ</t>
    </rPh>
    <rPh sb="38" eb="39">
      <t>ルイ</t>
    </rPh>
    <rPh sb="41" eb="42">
      <t>ルイ</t>
    </rPh>
    <rPh sb="44" eb="45">
      <t>シ</t>
    </rPh>
    <rPh sb="46" eb="49">
      <t>セッキョクテキ</t>
    </rPh>
    <rPh sb="50" eb="52">
      <t>カンショウ</t>
    </rPh>
    <rPh sb="60" eb="61">
      <t>チガ</t>
    </rPh>
    <rPh sb="66" eb="67">
      <t>オナ</t>
    </rPh>
    <rPh sb="69" eb="70">
      <t>ルイ</t>
    </rPh>
    <rPh sb="76" eb="78">
      <t>シッペイ</t>
    </rPh>
    <rPh sb="79" eb="81">
      <t>ジュウショウ</t>
    </rPh>
    <rPh sb="81" eb="82">
      <t>カ</t>
    </rPh>
    <rPh sb="87" eb="89">
      <t>リュウコウ</t>
    </rPh>
    <rPh sb="89" eb="92">
      <t>ジョウキョウトウ</t>
    </rPh>
    <rPh sb="95" eb="97">
      <t>タントウ</t>
    </rPh>
    <rPh sb="103" eb="105">
      <t>ユウセン</t>
    </rPh>
    <rPh sb="107" eb="108">
      <t>ウ</t>
    </rPh>
    <rPh sb="121" eb="122">
      <t>ツギ</t>
    </rPh>
    <rPh sb="123" eb="124">
      <t>ウ</t>
    </rPh>
    <rPh sb="138" eb="140">
      <t>イチリツ</t>
    </rPh>
    <rPh sb="145" eb="146">
      <t>チ</t>
    </rPh>
    <rPh sb="147" eb="149">
      <t>ケッテイ</t>
    </rPh>
    <rPh sb="153" eb="154">
      <t>ムズカ</t>
    </rPh>
    <rPh sb="157" eb="158">
      <t>カンガ</t>
    </rPh>
    <rPh sb="161" eb="163">
      <t>ネンド</t>
    </rPh>
    <rPh sb="163" eb="164">
      <t>ゴト</t>
    </rPh>
    <rPh sb="165" eb="167">
      <t>セッシュ</t>
    </rPh>
    <rPh sb="167" eb="168">
      <t>リツ</t>
    </rPh>
    <rPh sb="173" eb="174">
      <t>チ</t>
    </rPh>
    <rPh sb="182" eb="184">
      <t>イッテイ</t>
    </rPh>
    <rPh sb="185" eb="187">
      <t>ネンレイ</t>
    </rPh>
    <rPh sb="190" eb="191">
      <t>アイダ</t>
    </rPh>
    <rPh sb="192" eb="194">
      <t>カンリョウ</t>
    </rPh>
    <rPh sb="194" eb="195">
      <t>リツ</t>
    </rPh>
    <rPh sb="196" eb="199">
      <t>ヘイキンチ</t>
    </rPh>
    <rPh sb="204" eb="205">
      <t>チ</t>
    </rPh>
    <rPh sb="208" eb="209">
      <t>ホウ</t>
    </rPh>
    <rPh sb="210" eb="211">
      <t>ヨ</t>
    </rPh>
    <rPh sb="221" eb="224">
      <t>ホゴシャ</t>
    </rPh>
    <rPh sb="227" eb="230">
      <t>ツウチショ</t>
    </rPh>
    <rPh sb="231" eb="233">
      <t>ヨボウ</t>
    </rPh>
    <rPh sb="233" eb="235">
      <t>セッシュ</t>
    </rPh>
    <rPh sb="235" eb="238">
      <t>テチョウトウ</t>
    </rPh>
    <rPh sb="239" eb="242">
      <t>セツメイブン</t>
    </rPh>
    <rPh sb="245" eb="246">
      <t>ワ</t>
    </rPh>
    <rPh sb="251" eb="253">
      <t>ナイヨウ</t>
    </rPh>
    <rPh sb="263" eb="265">
      <t>クフウ</t>
    </rPh>
    <rPh sb="270" eb="273">
      <t>コウカテキ</t>
    </rPh>
    <rPh sb="274" eb="276">
      <t>カンショウ</t>
    </rPh>
    <rPh sb="276" eb="278">
      <t>ホウホウ</t>
    </rPh>
    <rPh sb="279" eb="281">
      <t>クフウ</t>
    </rPh>
    <rPh sb="286" eb="288">
      <t>イリョウ</t>
    </rPh>
    <rPh sb="288" eb="290">
      <t>キカン</t>
    </rPh>
    <rPh sb="291" eb="293">
      <t>ショクイン</t>
    </rPh>
    <rPh sb="293" eb="295">
      <t>タイショウ</t>
    </rPh>
    <rPh sb="296" eb="299">
      <t>セツメイカイ</t>
    </rPh>
    <rPh sb="300" eb="303">
      <t>テイキテキ</t>
    </rPh>
    <rPh sb="304" eb="306">
      <t>カイサイ</t>
    </rPh>
    <rPh sb="311" eb="313">
      <t>シンガタ</t>
    </rPh>
    <rPh sb="320" eb="322">
      <t>タイサク</t>
    </rPh>
    <rPh sb="327" eb="329">
      <t>ヘイセイ</t>
    </rPh>
    <rPh sb="331" eb="332">
      <t>ネン</t>
    </rPh>
    <rPh sb="334" eb="335">
      <t>ガツ</t>
    </rPh>
    <rPh sb="384" eb="386">
      <t>カコ</t>
    </rPh>
    <rPh sb="387" eb="389">
      <t>セカイ</t>
    </rPh>
    <rPh sb="390" eb="392">
      <t>リュウコウ</t>
    </rPh>
    <rPh sb="411" eb="414">
      <t>カンセンリョク</t>
    </rPh>
    <rPh sb="415" eb="416">
      <t>ツヨ</t>
    </rPh>
    <rPh sb="419" eb="421">
      <t>シンガタ</t>
    </rPh>
    <rPh sb="429" eb="431">
      <t>ドウヨウ</t>
    </rPh>
    <rPh sb="432" eb="435">
      <t>シャカイテキ</t>
    </rPh>
    <rPh sb="435" eb="437">
      <t>エイキョウ</t>
    </rPh>
    <rPh sb="438" eb="439">
      <t>オオ</t>
    </rPh>
    <rPh sb="446" eb="448">
      <t>タイショウ</t>
    </rPh>
    <rPh sb="511" eb="513">
      <t>モクテキ</t>
    </rPh>
    <rPh sb="514" eb="516">
      <t>ハッセイ</t>
    </rPh>
    <rPh sb="516" eb="518">
      <t>ダンカイ</t>
    </rPh>
    <rPh sb="518" eb="519">
      <t>ゴト</t>
    </rPh>
    <rPh sb="520" eb="521">
      <t>ト</t>
    </rPh>
    <rPh sb="522" eb="523">
      <t>ク</t>
    </rPh>
    <rPh sb="525" eb="526">
      <t>サダ</t>
    </rPh>
    <phoneticPr fontId="7"/>
  </si>
  <si>
    <t>②新たな課題（事業から派生した事項、国・県の動向及び社会情勢など）
・集団接種方式から、個別接種方式に移行し、集団接種は小学６年生の二種混合のみとなった。
・ここ数年、毎年のようにワクチンの種類が増え、受け方が複雑になったことで、保護者にとっては接種計画を立てにくく、医療機関の職員も受け方について説明することが難しくなっている。
・予防接種法にもとづかない任意接種の種類も増え、任意接種を受ける児が増えた。
・現在、定期接種に向けて研究中のワクチンが数種類あり、今後数年のうちに新規に定期接種となるワクチンがあることが予測される。</t>
    <rPh sb="35" eb="37">
      <t>シュウダン</t>
    </rPh>
    <rPh sb="37" eb="39">
      <t>セッシュ</t>
    </rPh>
    <rPh sb="39" eb="41">
      <t>ホウシキ</t>
    </rPh>
    <rPh sb="44" eb="46">
      <t>コベツ</t>
    </rPh>
    <rPh sb="46" eb="48">
      <t>セッシュ</t>
    </rPh>
    <rPh sb="48" eb="50">
      <t>ホウシキ</t>
    </rPh>
    <rPh sb="51" eb="53">
      <t>イコウ</t>
    </rPh>
    <rPh sb="55" eb="57">
      <t>シュウダン</t>
    </rPh>
    <rPh sb="57" eb="59">
      <t>セッシュ</t>
    </rPh>
    <rPh sb="60" eb="62">
      <t>ショウガク</t>
    </rPh>
    <rPh sb="63" eb="65">
      <t>ネンセイ</t>
    </rPh>
    <rPh sb="66" eb="68">
      <t>ニシュ</t>
    </rPh>
    <rPh sb="68" eb="70">
      <t>コンゴウ</t>
    </rPh>
    <rPh sb="81" eb="83">
      <t>スウネン</t>
    </rPh>
    <rPh sb="84" eb="86">
      <t>マイトシ</t>
    </rPh>
    <rPh sb="95" eb="97">
      <t>シュルイ</t>
    </rPh>
    <rPh sb="98" eb="99">
      <t>フ</t>
    </rPh>
    <rPh sb="101" eb="102">
      <t>ウ</t>
    </rPh>
    <rPh sb="103" eb="104">
      <t>カタ</t>
    </rPh>
    <rPh sb="115" eb="118">
      <t>ホゴシャ</t>
    </rPh>
    <rPh sb="123" eb="125">
      <t>セッシュ</t>
    </rPh>
    <rPh sb="125" eb="127">
      <t>ケイカク</t>
    </rPh>
    <rPh sb="128" eb="129">
      <t>タ</t>
    </rPh>
    <rPh sb="134" eb="136">
      <t>イリョウ</t>
    </rPh>
    <rPh sb="136" eb="138">
      <t>キカン</t>
    </rPh>
    <rPh sb="139" eb="141">
      <t>ショクイン</t>
    </rPh>
    <rPh sb="142" eb="143">
      <t>ウ</t>
    </rPh>
    <rPh sb="144" eb="145">
      <t>カタ</t>
    </rPh>
    <rPh sb="149" eb="151">
      <t>セツメイ</t>
    </rPh>
    <rPh sb="156" eb="157">
      <t>ムズカ</t>
    </rPh>
    <rPh sb="167" eb="169">
      <t>ヨボウ</t>
    </rPh>
    <rPh sb="169" eb="171">
      <t>セッシュ</t>
    </rPh>
    <rPh sb="171" eb="172">
      <t>ホウ</t>
    </rPh>
    <rPh sb="179" eb="181">
      <t>ニンイ</t>
    </rPh>
    <rPh sb="181" eb="183">
      <t>セッシュ</t>
    </rPh>
    <rPh sb="184" eb="186">
      <t>シュルイ</t>
    </rPh>
    <rPh sb="187" eb="188">
      <t>フ</t>
    </rPh>
    <rPh sb="190" eb="192">
      <t>ニンイ</t>
    </rPh>
    <rPh sb="192" eb="194">
      <t>セッシュ</t>
    </rPh>
    <rPh sb="195" eb="196">
      <t>ウ</t>
    </rPh>
    <rPh sb="198" eb="199">
      <t>ジ</t>
    </rPh>
    <rPh sb="200" eb="201">
      <t>フ</t>
    </rPh>
    <rPh sb="206" eb="208">
      <t>ゲンザイ</t>
    </rPh>
    <rPh sb="209" eb="211">
      <t>テイキ</t>
    </rPh>
    <rPh sb="211" eb="213">
      <t>セッシュ</t>
    </rPh>
    <rPh sb="214" eb="215">
      <t>ム</t>
    </rPh>
    <rPh sb="217" eb="220">
      <t>ケンキュウチュウ</t>
    </rPh>
    <rPh sb="226" eb="229">
      <t>スウシュルイ</t>
    </rPh>
    <rPh sb="232" eb="234">
      <t>コンゴ</t>
    </rPh>
    <rPh sb="234" eb="236">
      <t>スウネン</t>
    </rPh>
    <rPh sb="240" eb="242">
      <t>シンキ</t>
    </rPh>
    <rPh sb="243" eb="245">
      <t>テイキ</t>
    </rPh>
    <rPh sb="245" eb="247">
      <t>セッシュ</t>
    </rPh>
    <rPh sb="260" eb="262">
      <t>ヨソク</t>
    </rPh>
    <phoneticPr fontId="7"/>
  </si>
  <si>
    <r>
      <t>①第１次しろい健康プランの達成状況（効果があったこと、良かったこと、反省すべき点など）
・出生届けがあった日にほぼ全員の保護者に予防接種手帳を手渡し、受け方を説明したり、時に応じて勧奨ハガキを送付したり、勧奨に努めてきたが、どの年度においてもめざそう値には届かなかった。この原因として以下の点が考えられる。
１．</t>
    </r>
    <r>
      <rPr>
        <u/>
        <sz val="11"/>
        <rFont val="HGSｺﾞｼｯｸM"/>
        <family val="3"/>
        <charset val="128"/>
      </rPr>
      <t>平成20年度以降、毎年、新規の予防接種が加わり、また、受け方が複雑なワクチンが多い</t>
    </r>
    <r>
      <rPr>
        <sz val="11"/>
        <rFont val="HGSｺﾞｼｯｸM"/>
        <family val="3"/>
        <charset val="128"/>
      </rPr>
      <t>ため、より一層</t>
    </r>
    <r>
      <rPr>
        <u/>
        <sz val="11"/>
        <rFont val="HGSｺﾞｼｯｸM"/>
        <family val="3"/>
        <charset val="128"/>
      </rPr>
      <t>スケジュール管理が難しくなっている</t>
    </r>
    <r>
      <rPr>
        <sz val="11"/>
        <rFont val="HGSｺﾞｼｯｸM"/>
        <family val="3"/>
        <charset val="128"/>
      </rPr>
      <t>。
２．予防接種後の健康被害の発生も、接種率を低くしている要因となっていると思われる。本来、予防接種は、接種後の健康被害の確率が無いとは言えないが、近年では、接種後の死亡例により平成17年以降日本脳炎の接種見合わせ、平成23年３月のヒブ・肺炎球菌の同時接種後に死亡した４事例による接種の一時中止により、再開後にも接種を見合わせた保護者もいると思われる。また、子宮頸がんについては、平成25年度から定期接種に組み込まれたが、重篤な健康被害が報告され、接種との因果関係がはっきりしないものの、定期化わずか２か月で積極的な勧奨を控えている。このため、子宮頸がんワクチンの接種率は、平成25年度は14.8%、平成26年度の接種者はいない。また、健康被害の報道により、他の予防接種についても</t>
    </r>
    <r>
      <rPr>
        <u/>
        <sz val="11"/>
        <rFont val="HGSｺﾞｼｯｸM"/>
        <family val="3"/>
        <charset val="128"/>
      </rPr>
      <t>健康被害の不安から接種を差し控えた保護者もいる</t>
    </r>
    <r>
      <rPr>
        <sz val="11"/>
        <rFont val="HGSｺﾞｼｯｸM"/>
        <family val="3"/>
        <charset val="128"/>
      </rPr>
      <t>と思われる。
３．予防接種法で推奨される個別接種が中心となったことにより、曜日や時間帯などが自由に設定できて受けやすくなった反面、保護者が自分でスケジュール管理しなければいけない面があり、接種機会を逃してしまう現状がある。
４．平成25年度から開始した</t>
    </r>
    <r>
      <rPr>
        <u/>
        <sz val="11"/>
        <rFont val="HGSｺﾞｼｯｸM"/>
        <family val="3"/>
        <charset val="128"/>
      </rPr>
      <t>任意の高齢者肺炎球菌の予防接種</t>
    </r>
    <r>
      <rPr>
        <sz val="11"/>
        <rFont val="HGSｺﾞｼｯｸM"/>
        <family val="3"/>
        <charset val="128"/>
      </rPr>
      <t>について、接種費用の半額助成を実施しているが、新しいワクチンのため、</t>
    </r>
    <r>
      <rPr>
        <u/>
        <sz val="11"/>
        <rFont val="HGSｺﾞｼｯｸM"/>
        <family val="3"/>
        <charset val="128"/>
      </rPr>
      <t>市民の認知度が低い</t>
    </r>
    <r>
      <rPr>
        <sz val="11"/>
        <rFont val="HGSｺﾞｼｯｸM"/>
        <family val="3"/>
        <charset val="128"/>
      </rPr>
      <t>。そのためか、平成25年度の接種率はわずか8.4%であった。　　　　　　　　　　　　　　　　　　　　　　　　　　　　　　　　　　　　　　　　　　　　　　　　　　　　　　　　　　　　　　　　　　　　　　　　　　　　　　　　　　　　　　　　　　　　　　　　　　　　　　　　　　　　　　　　　　　　　　　　　　　　　　　　　　　　　　　　　　　　　　　　　　　　　　　　　　　　　　　　　　　　　　　　　　　　　　　　　　　　　　　　　　　　　　　　　　　　　　　　　　　　　　　　　　　　　　　　　　　　　　　　　　　　　　　　　　　　　　　　　　　　　　　　　　　　　　　　　　　　　　　　　　　　　　　　　　　　　　　　　　　　　　　　　　　　　　　　　　　　　　　　　　　　　　　　　　　　　　　　　　　　　　　　　　　　　　　　　　　　　　　　　　　　　　　　　　　　　　　　　　　　　　　　　　　　　　　　　　　　　　　　　　　　　　　　　　　　　　　　　　　　　　　　　　　　　　　　　　　　　　　　　　　　　　　　　　　　　　　　　　　　　　　　　　　　　　　　　　　　　　　　　　　　　　　　　　　　　　　　　　　　　　　　　　　　　　　　　　　　　　　　　　　　　　　　　　　　　　　　　　　　　　　　　　　　　　　　　　　　　　　　　　　　　　　　　　　　　　　　　　　　　　　　　　　　　　　　　　　　　　　　　　　　　　　　　　　　　　　　　　　　　　　　　　　　　　　　　　　　　　　　　　　　　　　　　　　　　　　　　　　　　　　　　　　　　　　　　　　　　　　　　　　　　　　　　　　　　　　　　　　　　　　　　　　　　　　　　　　　　　　　　　　　　　　　　　　　　　　　　　　　　　　　　　　　　　　　　　　　　　　　　　　　　　　　　　　　　　　　　　　　　　　　　　　　　　　　　　　　　　　　　　　　　　　　　　　　　　　　　　　　　　　　　　　　　　　　　　　　　　　　　　　　　　　　　　　　　　　　　　　　　　　　　　　　　　</t>
    </r>
    <rPh sb="45" eb="47">
      <t>シュッセイ</t>
    </rPh>
    <rPh sb="47" eb="48">
      <t>トド</t>
    </rPh>
    <rPh sb="53" eb="54">
      <t>ヒ</t>
    </rPh>
    <rPh sb="57" eb="59">
      <t>ゼンイン</t>
    </rPh>
    <rPh sb="60" eb="63">
      <t>ホゴシャ</t>
    </rPh>
    <rPh sb="71" eb="73">
      <t>テワタ</t>
    </rPh>
    <rPh sb="75" eb="76">
      <t>ウ</t>
    </rPh>
    <rPh sb="77" eb="78">
      <t>カタ</t>
    </rPh>
    <rPh sb="79" eb="81">
      <t>セツメイ</t>
    </rPh>
    <rPh sb="85" eb="86">
      <t>トキ</t>
    </rPh>
    <rPh sb="87" eb="88">
      <t>オウ</t>
    </rPh>
    <rPh sb="90" eb="92">
      <t>カンショウ</t>
    </rPh>
    <rPh sb="96" eb="98">
      <t>ソウフ</t>
    </rPh>
    <rPh sb="102" eb="104">
      <t>カンショウ</t>
    </rPh>
    <rPh sb="105" eb="106">
      <t>ツト</t>
    </rPh>
    <rPh sb="114" eb="116">
      <t>ネンド</t>
    </rPh>
    <rPh sb="128" eb="129">
      <t>トド</t>
    </rPh>
    <rPh sb="137" eb="139">
      <t>ゲンイン</t>
    </rPh>
    <rPh sb="142" eb="144">
      <t>イカ</t>
    </rPh>
    <rPh sb="145" eb="146">
      <t>テン</t>
    </rPh>
    <rPh sb="147" eb="148">
      <t>カンガ</t>
    </rPh>
    <rPh sb="310" eb="312">
      <t>ヘイセイ</t>
    </rPh>
    <rPh sb="698" eb="700">
      <t>ヘイセイ</t>
    </rPh>
    <rPh sb="702" eb="704">
      <t>ネンド</t>
    </rPh>
    <rPh sb="706" eb="708">
      <t>カイシ</t>
    </rPh>
    <rPh sb="710" eb="712">
      <t>ニンイ</t>
    </rPh>
    <rPh sb="713" eb="716">
      <t>コウレイシャ</t>
    </rPh>
    <rPh sb="716" eb="718">
      <t>ハイエン</t>
    </rPh>
    <rPh sb="718" eb="720">
      <t>キュウキン</t>
    </rPh>
    <rPh sb="721" eb="723">
      <t>ヨボウ</t>
    </rPh>
    <rPh sb="723" eb="725">
      <t>セッシュ</t>
    </rPh>
    <rPh sb="730" eb="732">
      <t>セッシュ</t>
    </rPh>
    <rPh sb="732" eb="734">
      <t>ヒヨウ</t>
    </rPh>
    <rPh sb="735" eb="737">
      <t>ハンガク</t>
    </rPh>
    <rPh sb="737" eb="739">
      <t>ジョセイ</t>
    </rPh>
    <rPh sb="740" eb="742">
      <t>ジッシ</t>
    </rPh>
    <rPh sb="748" eb="749">
      <t>アタラ</t>
    </rPh>
    <rPh sb="759" eb="761">
      <t>シミン</t>
    </rPh>
    <rPh sb="762" eb="765">
      <t>ニンチド</t>
    </rPh>
    <rPh sb="766" eb="767">
      <t>ヒク</t>
    </rPh>
    <rPh sb="775" eb="777">
      <t>ヘイセイ</t>
    </rPh>
    <rPh sb="779" eb="781">
      <t>ネンド</t>
    </rPh>
    <rPh sb="782" eb="784">
      <t>セッシュ</t>
    </rPh>
    <rPh sb="784" eb="785">
      <t>リツ</t>
    </rPh>
    <phoneticPr fontId="7"/>
  </si>
  <si>
    <t>事　業　数　　：　　8</t>
    <rPh sb="0" eb="1">
      <t>コト</t>
    </rPh>
    <rPh sb="2" eb="3">
      <t>ギョウ</t>
    </rPh>
    <rPh sb="4" eb="5">
      <t>スウ</t>
    </rPh>
    <phoneticPr fontId="7"/>
  </si>
  <si>
    <t>予防接種事業実績</t>
  </si>
  <si>
    <t>予防接種の平均接種率</t>
  </si>
  <si>
    <t>測定年度</t>
    <phoneticPr fontId="7"/>
  </si>
  <si>
    <t>１．健康管理（予防接種・感染症）</t>
    <rPh sb="2" eb="4">
      <t>ケンコウ</t>
    </rPh>
    <rPh sb="4" eb="6">
      <t>カンリ</t>
    </rPh>
    <rPh sb="7" eb="9">
      <t>ヨボウ</t>
    </rPh>
    <rPh sb="9" eb="11">
      <t>セッシュ</t>
    </rPh>
    <rPh sb="12" eb="15">
      <t>カンセンショウ</t>
    </rPh>
    <phoneticPr fontId="7"/>
  </si>
  <si>
    <t>③次期計画で実施したい事項、次期計画での留意事項
・より多くの市民に特定健康診査、がん検診を受診していたくためにこれまでの周知方法に加え、職域や学校を通じた啓発について検討したいと考えています。
・検診を受診して、精密検査が必要となっても放置している人がいるため、受診するように支援します。</t>
    <rPh sb="28" eb="29">
      <t>オオ</t>
    </rPh>
    <rPh sb="31" eb="33">
      <t>シミン</t>
    </rPh>
    <rPh sb="34" eb="36">
      <t>トクテイ</t>
    </rPh>
    <rPh sb="36" eb="38">
      <t>ケンコウ</t>
    </rPh>
    <rPh sb="38" eb="40">
      <t>シンサ</t>
    </rPh>
    <rPh sb="43" eb="45">
      <t>ケンシン</t>
    </rPh>
    <rPh sb="46" eb="48">
      <t>ジュシン</t>
    </rPh>
    <rPh sb="61" eb="63">
      <t>シュウチ</t>
    </rPh>
    <rPh sb="63" eb="65">
      <t>ホウホウ</t>
    </rPh>
    <rPh sb="66" eb="67">
      <t>クワ</t>
    </rPh>
    <rPh sb="69" eb="71">
      <t>ショクイキ</t>
    </rPh>
    <rPh sb="72" eb="74">
      <t>ガッコウ</t>
    </rPh>
    <rPh sb="75" eb="76">
      <t>ツウ</t>
    </rPh>
    <rPh sb="78" eb="80">
      <t>ケイハツ</t>
    </rPh>
    <rPh sb="84" eb="86">
      <t>ケントウ</t>
    </rPh>
    <rPh sb="90" eb="91">
      <t>カンガ</t>
    </rPh>
    <rPh sb="99" eb="101">
      <t>ケンシン</t>
    </rPh>
    <rPh sb="102" eb="104">
      <t>ジュシン</t>
    </rPh>
    <rPh sb="107" eb="109">
      <t>セイミツ</t>
    </rPh>
    <rPh sb="109" eb="111">
      <t>ケンサ</t>
    </rPh>
    <rPh sb="112" eb="114">
      <t>ヒツヨウ</t>
    </rPh>
    <rPh sb="119" eb="121">
      <t>ホウチ</t>
    </rPh>
    <rPh sb="125" eb="126">
      <t>ヒト</t>
    </rPh>
    <rPh sb="132" eb="134">
      <t>ジュシン</t>
    </rPh>
    <rPh sb="139" eb="141">
      <t>シエン</t>
    </rPh>
    <phoneticPr fontId="7"/>
  </si>
  <si>
    <t>②新たな課題（事業から派生した事項、国・県の動向及び社会情勢など）
・平成25年に健康日本21(第2次)の基本的な方針の全部改正に伴い検診受診率の目標値が変更されました。（大腸がん･胃がん･肺がん検診:40％、乳がん･子宮頸がん検診受診率:50％、特定健康診査:第二期医療費適正化計画に合わせて設定）
　生活習慣病の発症予防と重症化予防を徹底するために、がん、循環器疾患、糖尿病、COPD(慢性閉塞性肺疾患)について検診の受診率の向上や年齢調整死亡率の減少、健診結果の改善、合併症(糖尿病性腎症による新規の人工透析患者数)の
　減少、糖尿病治療継続者の割合の増加、疾患の認知度等の目標値が設定されました。
　</t>
    <rPh sb="35" eb="37">
      <t>ヘイセイ</t>
    </rPh>
    <rPh sb="39" eb="40">
      <t>ネン</t>
    </rPh>
    <rPh sb="65" eb="66">
      <t>トモナ</t>
    </rPh>
    <rPh sb="67" eb="69">
      <t>ケンシン</t>
    </rPh>
    <rPh sb="69" eb="71">
      <t>ジュシン</t>
    </rPh>
    <rPh sb="71" eb="72">
      <t>リツ</t>
    </rPh>
    <rPh sb="73" eb="76">
      <t>モクヒョウチ</t>
    </rPh>
    <rPh sb="77" eb="79">
      <t>ヘンコウ</t>
    </rPh>
    <rPh sb="91" eb="92">
      <t>イ</t>
    </rPh>
    <rPh sb="95" eb="96">
      <t>ハイ</t>
    </rPh>
    <rPh sb="105" eb="106">
      <t>ニュウ</t>
    </rPh>
    <rPh sb="109" eb="111">
      <t>シキュウ</t>
    </rPh>
    <rPh sb="111" eb="112">
      <t>ケイ</t>
    </rPh>
    <rPh sb="114" eb="116">
      <t>ケンシン</t>
    </rPh>
    <rPh sb="116" eb="118">
      <t>ジュシン</t>
    </rPh>
    <rPh sb="118" eb="119">
      <t>リツ</t>
    </rPh>
    <rPh sb="124" eb="126">
      <t>トクテイ</t>
    </rPh>
    <rPh sb="126" eb="128">
      <t>ケンコウ</t>
    </rPh>
    <rPh sb="128" eb="130">
      <t>シンサ</t>
    </rPh>
    <rPh sb="152" eb="154">
      <t>セイカツ</t>
    </rPh>
    <rPh sb="154" eb="156">
      <t>シュウカン</t>
    </rPh>
    <rPh sb="156" eb="157">
      <t>ビョウ</t>
    </rPh>
    <rPh sb="158" eb="160">
      <t>ハッショウ</t>
    </rPh>
    <rPh sb="160" eb="162">
      <t>ヨボウ</t>
    </rPh>
    <rPh sb="163" eb="166">
      <t>ジュウショウカ</t>
    </rPh>
    <rPh sb="166" eb="168">
      <t>ヨボウ</t>
    </rPh>
    <rPh sb="169" eb="171">
      <t>テッテイ</t>
    </rPh>
    <rPh sb="180" eb="183">
      <t>ジュンカンキ</t>
    </rPh>
    <rPh sb="183" eb="185">
      <t>シッカン</t>
    </rPh>
    <rPh sb="186" eb="189">
      <t>トウニョウビョウ</t>
    </rPh>
    <rPh sb="195" eb="197">
      <t>マンセイ</t>
    </rPh>
    <rPh sb="197" eb="200">
      <t>ヘイソクセイ</t>
    </rPh>
    <rPh sb="200" eb="201">
      <t>ハイ</t>
    </rPh>
    <rPh sb="201" eb="203">
      <t>シッカン</t>
    </rPh>
    <rPh sb="208" eb="210">
      <t>ケンシン</t>
    </rPh>
    <rPh sb="211" eb="213">
      <t>ジュシン</t>
    </rPh>
    <rPh sb="213" eb="214">
      <t>リツ</t>
    </rPh>
    <rPh sb="215" eb="217">
      <t>コウジョウ</t>
    </rPh>
    <rPh sb="218" eb="220">
      <t>ネンレイ</t>
    </rPh>
    <rPh sb="220" eb="222">
      <t>チョウセイ</t>
    </rPh>
    <rPh sb="222" eb="225">
      <t>シボウリツ</t>
    </rPh>
    <rPh sb="226" eb="228">
      <t>ゲンショウ</t>
    </rPh>
    <rPh sb="229" eb="231">
      <t>ケンシン</t>
    </rPh>
    <rPh sb="231" eb="233">
      <t>ケッカ</t>
    </rPh>
    <rPh sb="234" eb="236">
      <t>カイゼン</t>
    </rPh>
    <rPh sb="237" eb="240">
      <t>ガッペイショウ</t>
    </rPh>
    <rPh sb="241" eb="245">
      <t>トウニョウビョウセイ</t>
    </rPh>
    <rPh sb="245" eb="246">
      <t>ジン</t>
    </rPh>
    <rPh sb="246" eb="247">
      <t>ショウ</t>
    </rPh>
    <rPh sb="250" eb="252">
      <t>シンキ</t>
    </rPh>
    <rPh sb="253" eb="255">
      <t>ジンコウ</t>
    </rPh>
    <rPh sb="255" eb="257">
      <t>トウセキ</t>
    </rPh>
    <rPh sb="257" eb="259">
      <t>カンジャ</t>
    </rPh>
    <rPh sb="259" eb="260">
      <t>スウ</t>
    </rPh>
    <rPh sb="264" eb="266">
      <t>ゲンショウ</t>
    </rPh>
    <rPh sb="267" eb="270">
      <t>トウニョウビョウ</t>
    </rPh>
    <rPh sb="270" eb="272">
      <t>チリョウ</t>
    </rPh>
    <rPh sb="272" eb="274">
      <t>ケイゾク</t>
    </rPh>
    <rPh sb="274" eb="275">
      <t>シャ</t>
    </rPh>
    <rPh sb="276" eb="278">
      <t>ワリアイ</t>
    </rPh>
    <rPh sb="279" eb="281">
      <t>ゾウカ</t>
    </rPh>
    <rPh sb="282" eb="284">
      <t>シッカン</t>
    </rPh>
    <rPh sb="285" eb="287">
      <t>ニンチ</t>
    </rPh>
    <rPh sb="287" eb="288">
      <t>ド</t>
    </rPh>
    <rPh sb="288" eb="289">
      <t>ナド</t>
    </rPh>
    <rPh sb="290" eb="293">
      <t>モクヒョウチ</t>
    </rPh>
    <rPh sb="294" eb="296">
      <t>セッテイ</t>
    </rPh>
    <phoneticPr fontId="7"/>
  </si>
  <si>
    <r>
      <t>①第１次しろい健康プランの達成状況（効果があったこと、良かったこと、反省すべき点など）
・</t>
    </r>
    <r>
      <rPr>
        <u/>
        <sz val="11"/>
        <rFont val="HGSｺﾞｼｯｸM"/>
        <family val="3"/>
        <charset val="128"/>
      </rPr>
      <t>特定保健指導の実施率とかかりつけ医がある人の割合は目標を達成しました。特定保健指導は、対象者の参加を促すように実施方法を検討し、年々実施率を上げることができました。</t>
    </r>
    <r>
      <rPr>
        <sz val="11"/>
        <rFont val="HGSｺﾞｼｯｸM"/>
        <family val="3"/>
        <charset val="128"/>
      </rPr>
      <t xml:space="preserve">
・生活習慣の自己評価が良いと思う人の割合と、がん検診や特定健診の受診率、自身の健康に関する相談先がない人の割合は若干改善しましたが、目標には届きませんでした。また、メタボリックシンドロームの該当者及び予備群者の割合
　は目標に近づいた年度もありましたが、当初に近い値になっています。</t>
    </r>
    <r>
      <rPr>
        <u/>
        <sz val="11"/>
        <rFont val="HGSｺﾞｼｯｸM"/>
        <family val="3"/>
        <charset val="128"/>
      </rPr>
      <t>がん検診の受診率は目標に達していませんが、全国と比較すると、高い値になっています。</t>
    </r>
    <r>
      <rPr>
        <sz val="11"/>
        <rFont val="HGSｺﾞｼｯｸM"/>
        <family val="3"/>
        <charset val="128"/>
      </rPr>
      <t xml:space="preserve">
</t>
    </r>
    <r>
      <rPr>
        <u/>
        <sz val="11"/>
        <rFont val="HGSｺﾞｼｯｸM"/>
        <family val="3"/>
        <charset val="128"/>
      </rPr>
      <t>・若い年代の市民が健診を受診しやすくする方法として土曜、日曜日の健診日を設けています。また、女性の集団がん検診は保育を実施したり、乳がん検診と子宮頸がん検診を同時に実施したり、受診しやすい方法で実施しています。
・健康に関する情報を市の広報やチラシから得る人の割合は平成20年度よりも減少しています。この5年間にインターネットで情報を収集する人が27.5％から36.5％に増えたほか、テレビやラジオから情報を得る人も若干増加しています。</t>
    </r>
    <rPh sb="70" eb="72">
      <t>モクヒョウ</t>
    </rPh>
    <rPh sb="73" eb="75">
      <t>タッセイ</t>
    </rPh>
    <rPh sb="152" eb="154">
      <t>ケンシン</t>
    </rPh>
    <rPh sb="155" eb="157">
      <t>トクテイ</t>
    </rPh>
    <rPh sb="157" eb="159">
      <t>ケンシン</t>
    </rPh>
    <rPh sb="160" eb="162">
      <t>ジュシン</t>
    </rPh>
    <rPh sb="162" eb="163">
      <t>リツ</t>
    </rPh>
    <rPh sb="164" eb="166">
      <t>ジシン</t>
    </rPh>
    <rPh sb="167" eb="169">
      <t>ケンコウ</t>
    </rPh>
    <rPh sb="170" eb="171">
      <t>カン</t>
    </rPh>
    <rPh sb="173" eb="175">
      <t>ソウダン</t>
    </rPh>
    <rPh sb="175" eb="176">
      <t>サキ</t>
    </rPh>
    <rPh sb="179" eb="180">
      <t>ヒト</t>
    </rPh>
    <rPh sb="181" eb="183">
      <t>ワリアイ</t>
    </rPh>
    <rPh sb="184" eb="186">
      <t>ジャッカン</t>
    </rPh>
    <rPh sb="186" eb="188">
      <t>カイゼン</t>
    </rPh>
    <rPh sb="194" eb="196">
      <t>モクヒョウ</t>
    </rPh>
    <rPh sb="198" eb="199">
      <t>トド</t>
    </rPh>
    <rPh sb="238" eb="240">
      <t>モクヒョウ</t>
    </rPh>
    <rPh sb="241" eb="242">
      <t>チカ</t>
    </rPh>
    <rPh sb="245" eb="247">
      <t>ネンド</t>
    </rPh>
    <rPh sb="255" eb="257">
      <t>トウショ</t>
    </rPh>
    <rPh sb="258" eb="259">
      <t>チカ</t>
    </rPh>
    <rPh sb="260" eb="261">
      <t>アタイ</t>
    </rPh>
    <rPh sb="271" eb="273">
      <t>ケンシン</t>
    </rPh>
    <rPh sb="274" eb="276">
      <t>ジュシン</t>
    </rPh>
    <rPh sb="276" eb="277">
      <t>リツ</t>
    </rPh>
    <rPh sb="278" eb="280">
      <t>モクヒョウ</t>
    </rPh>
    <rPh sb="281" eb="282">
      <t>タッ</t>
    </rPh>
    <rPh sb="290" eb="292">
      <t>ゼンコク</t>
    </rPh>
    <rPh sb="293" eb="295">
      <t>ヒカク</t>
    </rPh>
    <rPh sb="299" eb="300">
      <t>タカ</t>
    </rPh>
    <rPh sb="301" eb="302">
      <t>アタイ</t>
    </rPh>
    <rPh sb="312" eb="313">
      <t>ワカ</t>
    </rPh>
    <rPh sb="314" eb="316">
      <t>ネンダイ</t>
    </rPh>
    <rPh sb="317" eb="319">
      <t>シミン</t>
    </rPh>
    <rPh sb="320" eb="322">
      <t>ケンシン</t>
    </rPh>
    <rPh sb="323" eb="325">
      <t>ジュシン</t>
    </rPh>
    <rPh sb="331" eb="333">
      <t>ホウホウ</t>
    </rPh>
    <rPh sb="343" eb="345">
      <t>ケンシン</t>
    </rPh>
    <rPh sb="345" eb="346">
      <t>ビ</t>
    </rPh>
    <rPh sb="347" eb="348">
      <t>モウ</t>
    </rPh>
    <rPh sb="357" eb="359">
      <t>ジョセイ</t>
    </rPh>
    <rPh sb="360" eb="362">
      <t>シュウダン</t>
    </rPh>
    <rPh sb="364" eb="366">
      <t>ケンシン</t>
    </rPh>
    <rPh sb="367" eb="369">
      <t>ホイク</t>
    </rPh>
    <rPh sb="370" eb="372">
      <t>ジッシ</t>
    </rPh>
    <rPh sb="376" eb="377">
      <t>ニュウ</t>
    </rPh>
    <rPh sb="379" eb="381">
      <t>ケンシン</t>
    </rPh>
    <rPh sb="382" eb="384">
      <t>シキュウ</t>
    </rPh>
    <rPh sb="384" eb="385">
      <t>ケイ</t>
    </rPh>
    <rPh sb="387" eb="389">
      <t>ケンシン</t>
    </rPh>
    <rPh sb="390" eb="392">
      <t>ドウジ</t>
    </rPh>
    <rPh sb="393" eb="395">
      <t>ジッシ</t>
    </rPh>
    <rPh sb="444" eb="446">
      <t>ヘイセイ</t>
    </rPh>
    <rPh sb="448" eb="450">
      <t>ネンド</t>
    </rPh>
    <rPh sb="453" eb="455">
      <t>ゲンショウ</t>
    </rPh>
    <rPh sb="464" eb="466">
      <t>ネンカン</t>
    </rPh>
    <rPh sb="475" eb="477">
      <t>ジョウホウ</t>
    </rPh>
    <rPh sb="478" eb="480">
      <t>シュウシュウ</t>
    </rPh>
    <rPh sb="482" eb="483">
      <t>ヒト</t>
    </rPh>
    <rPh sb="497" eb="498">
      <t>フ</t>
    </rPh>
    <rPh sb="512" eb="514">
      <t>ジョウホウ</t>
    </rPh>
    <rPh sb="515" eb="516">
      <t>エ</t>
    </rPh>
    <rPh sb="517" eb="518">
      <t>ヒト</t>
    </rPh>
    <rPh sb="519" eb="521">
      <t>ジャッカン</t>
    </rPh>
    <rPh sb="521" eb="523">
      <t>ゾウカ</t>
    </rPh>
    <phoneticPr fontId="7"/>
  </si>
  <si>
    <t>※2-特定健康診査受診率・特定保健指導実施率・メタボリックシンドロームの該当者及び予備群者の割合は、速報値とする。</t>
    <rPh sb="3" eb="5">
      <t>トクテイ</t>
    </rPh>
    <rPh sb="5" eb="7">
      <t>ケンコウ</t>
    </rPh>
    <rPh sb="7" eb="9">
      <t>シンサ</t>
    </rPh>
    <rPh sb="9" eb="11">
      <t>ジュシン</t>
    </rPh>
    <rPh sb="11" eb="12">
      <t>リツ</t>
    </rPh>
    <rPh sb="13" eb="14">
      <t>トク</t>
    </rPh>
    <rPh sb="14" eb="15">
      <t>サダム</t>
    </rPh>
    <rPh sb="15" eb="17">
      <t>ホケン</t>
    </rPh>
    <rPh sb="17" eb="19">
      <t>シドウ</t>
    </rPh>
    <rPh sb="19" eb="21">
      <t>ジッシ</t>
    </rPh>
    <rPh sb="21" eb="22">
      <t>リツ</t>
    </rPh>
    <rPh sb="50" eb="53">
      <t>ソクホウチ</t>
    </rPh>
    <phoneticPr fontId="7"/>
  </si>
  <si>
    <t>事　業　数　　：　　44</t>
    <rPh sb="0" eb="1">
      <t>コト</t>
    </rPh>
    <rPh sb="2" eb="3">
      <t>ギョウ</t>
    </rPh>
    <rPh sb="4" eb="5">
      <t>スウ</t>
    </rPh>
    <phoneticPr fontId="7"/>
  </si>
  <si>
    <t>平成26年度</t>
    <phoneticPr fontId="7"/>
  </si>
  <si>
    <t>60.0%以上</t>
  </si>
  <si>
    <t>-</t>
    <phoneticPr fontId="7"/>
  </si>
  <si>
    <t>-</t>
    <phoneticPr fontId="7"/>
  </si>
  <si>
    <t>平成20年度</t>
  </si>
  <si>
    <t>かかりつけ医がある人の割合</t>
  </si>
  <si>
    <t>平成26年度</t>
  </si>
  <si>
    <t>5.0%以下</t>
  </si>
  <si>
    <t>白井市民の「健康」に関するアンケート調査：問9</t>
    <rPh sb="21" eb="22">
      <t>トイ</t>
    </rPh>
    <phoneticPr fontId="7"/>
  </si>
  <si>
    <t>自分の健康に関する悩みや不安の相談先が特にない人の割合</t>
  </si>
  <si>
    <t>19.0%以上</t>
  </si>
  <si>
    <t>白井市民の「健康」に関するアンケート調査：問15</t>
    <rPh sb="21" eb="22">
      <t>トイ</t>
    </rPh>
    <phoneticPr fontId="7"/>
  </si>
  <si>
    <t>健康に関する情報を市の広報やチラシから得る人の割合</t>
  </si>
  <si>
    <t>保険年金課</t>
    <rPh sb="0" eb="2">
      <t>ホケン</t>
    </rPh>
    <rPh sb="2" eb="4">
      <t>ネンキン</t>
    </rPh>
    <rPh sb="4" eb="5">
      <t>カ</t>
    </rPh>
    <phoneticPr fontId="7"/>
  </si>
  <si>
    <t>22.05%以下</t>
  </si>
  <si>
    <t>白井市国民健康保険特定健診・特定保健指導実績</t>
  </si>
  <si>
    <t>メタボリックシンドロームの該当者及び予備群者の割合　※2</t>
    <phoneticPr fontId="7"/>
  </si>
  <si>
    <t>45.0%以上</t>
  </si>
  <si>
    <t>特定保健指導の実施率　※2</t>
    <phoneticPr fontId="7"/>
  </si>
  <si>
    <t>H22年度(保険年金課回答39.8%)</t>
    <rPh sb="3" eb="5">
      <t>ネンド</t>
    </rPh>
    <phoneticPr fontId="7"/>
  </si>
  <si>
    <t>特定健康診査実績</t>
  </si>
  <si>
    <t>特定健康診査受診率　　※2</t>
    <phoneticPr fontId="7"/>
  </si>
  <si>
    <t>検診受診率実績</t>
  </si>
  <si>
    <t>乳がん検診受診率</t>
  </si>
  <si>
    <t>大腸がん検診受診率</t>
  </si>
  <si>
    <t>平成26年度</t>
    <rPh sb="0" eb="2">
      <t>ヘイセイ</t>
    </rPh>
    <phoneticPr fontId="7"/>
  </si>
  <si>
    <t>68.0%以上</t>
  </si>
  <si>
    <t>白井市民の「健康」に関するアンケート調査：問5</t>
    <rPh sb="21" eb="22">
      <t>トイ</t>
    </rPh>
    <phoneticPr fontId="7"/>
  </si>
  <si>
    <t>生活習慣の自己評価が良いと思う人の割合
　　※「良いと思う」と「まあまあ良いと思う」の合計</t>
    <rPh sb="24" eb="25">
      <t>ヨ</t>
    </rPh>
    <rPh sb="27" eb="28">
      <t>オモ</t>
    </rPh>
    <rPh sb="36" eb="37">
      <t>ヨ</t>
    </rPh>
    <rPh sb="39" eb="40">
      <t>オモ</t>
    </rPh>
    <rPh sb="43" eb="45">
      <t>ゴウケイ</t>
    </rPh>
    <phoneticPr fontId="7"/>
  </si>
  <si>
    <t>達成状況</t>
    <phoneticPr fontId="7"/>
  </si>
  <si>
    <t>１．健康管理（成人・高齢者の健康）</t>
    <rPh sb="2" eb="4">
      <t>ケンコウ</t>
    </rPh>
    <rPh sb="4" eb="6">
      <t>カンリ</t>
    </rPh>
    <rPh sb="7" eb="9">
      <t>セイジン</t>
    </rPh>
    <rPh sb="10" eb="13">
      <t>コウレイシャ</t>
    </rPh>
    <rPh sb="14" eb="16">
      <t>ケンコウ</t>
    </rPh>
    <phoneticPr fontId="7"/>
  </si>
  <si>
    <t xml:space="preserve">③次期計画で実施したい事項、次期計画での留意事項
【次期計画で実施したい事項】
・「親や子どもの多様性を尊重し、親に寄り添う支援の充実」及び「妊娠期からの虐待防止対策の強化」として関連する質問を４か月育児相談・１歳６か月児および３歳児健診の相談票・健診票に追加し、個々の状況にそったきめ細かい支援を行っていく。
・「子どもの自尊感情を育むための啓発活動」…子どもたちの心の安らかな発達が促されるよう、妊婦を対象とする講座・幼児健診・児童館等での教育・母子保健推進員活動等を通じて、子どもの自尊感情を育てることの重要性を伝え、子どもへの関わり方をアドバイスしていく。
【次期計画での留意事項】
・平成27年度にスタートするしろい子どもプランと整合性を図る。（目標５項目、目標値８項目を掲げている）
</t>
    <rPh sb="68" eb="69">
      <t>オヨ</t>
    </rPh>
    <rPh sb="200" eb="202">
      <t>ニンプ</t>
    </rPh>
    <rPh sb="203" eb="205">
      <t>タイショウ</t>
    </rPh>
    <rPh sb="331" eb="333">
      <t>コウモク</t>
    </rPh>
    <rPh sb="338" eb="340">
      <t>コウモク</t>
    </rPh>
    <rPh sb="341" eb="342">
      <t>カカ</t>
    </rPh>
    <phoneticPr fontId="7"/>
  </si>
  <si>
    <t>②新たな課題（事業から派生した事項、国・県の動向及び社会情勢など）
【国の動向】
・平成２７年度にスタートする健やか親子２１（第２次）では、「重点課題①育てにくさを感じる親に寄り添う支援」、「重点課題②妊娠期からの児童虐待防止対策」がうたわれている。
【白井市の子育てを取り巻く状況】
・平成２５年に児童家庭課が実施したアンケートによると未就学前児童の保護者の多くが、「子供をしかりすぎているような気がすること（35.9％）」や「子育てのストレスがたまって、子どもにあたってしまうこと（20.7％）」に悩みを抱えている。子どもたちの心の安らかな発達が促されるよう、親子の自尊感情を高める関わりが必要。</t>
    <phoneticPr fontId="7"/>
  </si>
  <si>
    <r>
      <t xml:space="preserve">①第１次しろい健康プランの達成状況（効果があったこと、良かったこと、反省すべき点など）   </t>
    </r>
    <r>
      <rPr>
        <b/>
        <u/>
        <sz val="11"/>
        <color indexed="36"/>
        <rFont val="HGSｺﾞｼｯｸM"/>
        <family val="3"/>
        <charset val="128"/>
      </rPr>
      <t>◇めざそう値を100パーセントに設定しているため達成には至っていませんが、値は徐々に増加しています。</t>
    </r>
    <r>
      <rPr>
        <sz val="11"/>
        <rFont val="HGSｺﾞｼｯｸM"/>
        <family val="3"/>
        <charset val="128"/>
      </rPr>
      <t xml:space="preserve">
【効果があったこと】
・母子手帳交付時・出生時・転入時の全数面接および乳児家庭全戸訪問・１歳６か月および３歳児健診未実施者全員への勧奨と状況確認を徹底したことで、妊娠期から乳幼児期まで切れ目なく、節目節目で母子の健康および育児状況に応じて支援する体制が整い、支援の必要な家庭に早期介入することができるようになったと考える。また結果として、健診受診率の向上につながっていると考えられる（平成20年度および25年度受診率は、1歳６か月児健診89.6→97.3％、３歳児健診86.9→97.3%）。</t>
    </r>
    <rPh sb="51" eb="52">
      <t>チ</t>
    </rPh>
    <rPh sb="62" eb="64">
      <t>セッテイ</t>
    </rPh>
    <rPh sb="70" eb="72">
      <t>タッセイ</t>
    </rPh>
    <rPh sb="74" eb="75">
      <t>イタ</t>
    </rPh>
    <rPh sb="83" eb="84">
      <t>アタイ</t>
    </rPh>
    <rPh sb="85" eb="87">
      <t>ジョジョ</t>
    </rPh>
    <rPh sb="88" eb="90">
      <t>ゾウカ</t>
    </rPh>
    <phoneticPr fontId="7"/>
  </si>
  <si>
    <t>事　業　数　　：　　34</t>
    <rPh sb="0" eb="1">
      <t>コト</t>
    </rPh>
    <rPh sb="2" eb="3">
      <t>ギョウ</t>
    </rPh>
    <rPh sb="4" eb="5">
      <t>スウ</t>
    </rPh>
    <phoneticPr fontId="7"/>
  </si>
  <si>
    <t>達成</t>
    <phoneticPr fontId="7"/>
  </si>
  <si>
    <t>平成20年度</t>
    <rPh sb="0" eb="2">
      <t>ヘイセイ</t>
    </rPh>
    <rPh sb="4" eb="6">
      <t>ネンド</t>
    </rPh>
    <phoneticPr fontId="7"/>
  </si>
  <si>
    <t>母子保健事業実績</t>
    <rPh sb="0" eb="2">
      <t>ボシ</t>
    </rPh>
    <rPh sb="2" eb="4">
      <t>ホケン</t>
    </rPh>
    <rPh sb="4" eb="6">
      <t>ジギョウ</t>
    </rPh>
    <rPh sb="6" eb="8">
      <t>ジッセキ</t>
    </rPh>
    <phoneticPr fontId="7"/>
  </si>
  <si>
    <t>達成</t>
    <phoneticPr fontId="7"/>
  </si>
  <si>
    <t>３歳児健診未受診者の状況把握率</t>
    <rPh sb="1" eb="3">
      <t>サイジ</t>
    </rPh>
    <rPh sb="3" eb="5">
      <t>ケンシン</t>
    </rPh>
    <rPh sb="5" eb="6">
      <t>ミ</t>
    </rPh>
    <rPh sb="6" eb="9">
      <t>ジュシンシャ</t>
    </rPh>
    <rPh sb="10" eb="12">
      <t>ジョウキョウ</t>
    </rPh>
    <rPh sb="12" eb="14">
      <t>ハアク</t>
    </rPh>
    <rPh sb="14" eb="15">
      <t>リツ</t>
    </rPh>
    <phoneticPr fontId="7"/>
  </si>
  <si>
    <t>乳児全戸家庭訪問（おめでとう訪問）率</t>
    <rPh sb="0" eb="2">
      <t>ニュウジ</t>
    </rPh>
    <rPh sb="2" eb="4">
      <t>ゼンコ</t>
    </rPh>
    <rPh sb="4" eb="6">
      <t>カテイ</t>
    </rPh>
    <rPh sb="6" eb="8">
      <t>ホウモン</t>
    </rPh>
    <rPh sb="17" eb="18">
      <t>リツ</t>
    </rPh>
    <phoneticPr fontId="7"/>
  </si>
  <si>
    <r>
      <t>達成状況</t>
    </r>
    <r>
      <rPr>
        <b/>
        <sz val="8"/>
        <color indexed="9"/>
        <rFont val="HGSｺﾞｼｯｸM"/>
        <family val="3"/>
        <charset val="128"/>
      </rPr>
      <t>※1</t>
    </r>
    <phoneticPr fontId="7"/>
  </si>
  <si>
    <t xml:space="preserve">※1 目標の達成状況は平成26年度の実績をもとに　達成　改善　変化なし　低下　で表記しました。　　　    </t>
    <rPh sb="3" eb="5">
      <t>モクヒョウ</t>
    </rPh>
    <rPh sb="6" eb="8">
      <t>タッセイ</t>
    </rPh>
    <rPh sb="8" eb="10">
      <t>ジョウキョウ</t>
    </rPh>
    <rPh sb="11" eb="13">
      <t>ヘイセイ</t>
    </rPh>
    <rPh sb="15" eb="17">
      <t>ネンド</t>
    </rPh>
    <rPh sb="18" eb="20">
      <t>ジッセキ</t>
    </rPh>
    <rPh sb="25" eb="27">
      <t>タッセイ</t>
    </rPh>
    <rPh sb="28" eb="30">
      <t>カイゼン</t>
    </rPh>
    <rPh sb="31" eb="33">
      <t>ヘンカ</t>
    </rPh>
    <rPh sb="36" eb="38">
      <t>テイカ</t>
    </rPh>
    <rPh sb="40" eb="42">
      <t>ヒョウキ</t>
    </rPh>
    <phoneticPr fontId="7"/>
  </si>
  <si>
    <t>１．健康管理（母子の健康）</t>
    <rPh sb="2" eb="4">
      <t>ケンコウ</t>
    </rPh>
    <rPh sb="4" eb="6">
      <t>カンリ</t>
    </rPh>
    <rPh sb="7" eb="9">
      <t>ボシ</t>
    </rPh>
    <rPh sb="10" eb="12">
      <t>ケンコウ</t>
    </rPh>
    <phoneticPr fontId="7"/>
  </si>
  <si>
    <t>第１次しろい健康プラン（平成２２年～平成２７年度）めざそう値の実績</t>
    <rPh sb="12" eb="14">
      <t>ヘイセイ</t>
    </rPh>
    <rPh sb="16" eb="17">
      <t>ネン</t>
    </rPh>
    <rPh sb="18" eb="20">
      <t>ヘイセイ</t>
    </rPh>
    <rPh sb="22" eb="23">
      <t>ネン</t>
    </rPh>
    <rPh sb="23" eb="24">
      <t>ド</t>
    </rPh>
    <rPh sb="31" eb="33">
      <t>ジッセキ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</si>
</sst>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3" x14ac:knownFonts="1">
    <font>
      <sz val="11"/>
      <color theme="1"/>
      <name val="游ゴシック"/>
      <family val="3"/>
      <charset val="128"/>
      <scheme val="minor"/>
    </font>
    <font>
      <sz val="11"/>
      <color theme="1"/>
      <name val="游ゴシック"/>
      <family val="3"/>
      <charset val="128"/>
      <scheme val="minor"/>
    </font>
    <font>
      <sz val="6"/>
      <name val="游ゴシック"/>
      <family val="3"/>
      <charset val="128"/>
      <scheme val="minor"/>
    </font>
    <font>
      <b/>
      <sz val="11"/>
      <name val="HGSｺﾞｼｯｸM"/>
      <family val="3"/>
      <charset val="128"/>
    </font>
    <font>
      <sz val="11"/>
      <name val="游ゴシック"/>
      <family val="3"/>
      <charset val="128"/>
      <scheme val="minor"/>
    </font>
    <font>
      <sz val="11"/>
      <name val="HGSｺﾞｼｯｸM"/>
      <family val="3"/>
      <charset val="128"/>
    </font>
    <font>
      <sz val="11"/>
      <name val="ＭＳ Ｐゴシック"/>
      <family val="3"/>
      <charset val="128"/>
    </font>
    <font>
      <sz val="6"/>
      <name val="ＭＳ Ｐゴシック"/>
      <family val="3"/>
      <charset val="128"/>
    </font>
    <font>
      <u/>
      <sz val="11"/>
      <name val="HGSｺﾞｼｯｸM"/>
      <family val="3"/>
      <charset val="128"/>
    </font>
    <font>
      <sz val="11"/>
      <color indexed="36"/>
      <name val="HGSｺﾞｼｯｸM"/>
      <family val="3"/>
      <charset val="128"/>
    </font>
    <font>
      <b/>
      <u/>
      <sz val="11"/>
      <color indexed="36"/>
      <name val="HGSｺﾞｼｯｸM"/>
      <family val="3"/>
      <charset val="128"/>
    </font>
    <font>
      <sz val="10"/>
      <name val="HGSｺﾞｼｯｸM"/>
      <family val="3"/>
      <charset val="128"/>
    </font>
    <font>
      <b/>
      <sz val="11"/>
      <color theme="0"/>
      <name val="游ゴシック"/>
      <family val="3"/>
      <charset val="128"/>
      <scheme val="minor"/>
    </font>
    <font>
      <b/>
      <sz val="11"/>
      <color theme="0"/>
      <name val="HGSｺﾞｼｯｸM"/>
      <family val="3"/>
      <charset val="128"/>
    </font>
    <font>
      <b/>
      <sz val="10"/>
      <color theme="0"/>
      <name val="HGSｺﾞｼｯｸM"/>
      <family val="3"/>
      <charset val="128"/>
    </font>
    <font>
      <b/>
      <sz val="6"/>
      <color indexed="9"/>
      <name val="HGSｺﾞｼｯｸM"/>
      <family val="3"/>
      <charset val="128"/>
    </font>
    <font>
      <b/>
      <sz val="14"/>
      <name val="HGSｺﾞｼｯｸM"/>
      <family val="3"/>
      <charset val="128"/>
    </font>
    <font>
      <sz val="14"/>
      <name val="HGSｺﾞｼｯｸM"/>
      <family val="3"/>
      <charset val="128"/>
    </font>
    <font>
      <sz val="11"/>
      <color indexed="16"/>
      <name val="HGSｺﾞｼｯｸM"/>
      <family val="3"/>
      <charset val="128"/>
    </font>
    <font>
      <b/>
      <u/>
      <sz val="11"/>
      <name val="HGSｺﾞｼｯｸM"/>
      <family val="3"/>
      <charset val="128"/>
    </font>
    <font>
      <b/>
      <sz val="8"/>
      <name val="HGSｺﾞｼｯｸM"/>
      <family val="3"/>
      <charset val="128"/>
    </font>
    <font>
      <b/>
      <sz val="8"/>
      <color indexed="9"/>
      <name val="HGSｺﾞｼｯｸM"/>
      <family val="3"/>
      <charset val="128"/>
    </font>
    <font>
      <b/>
      <sz val="14"/>
      <color theme="1"/>
      <name val="游ゴシック"/>
      <family val="3"/>
      <charset val="128"/>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tint="0.499984740745262"/>
        <bgColor indexed="64"/>
      </patternFill>
    </fill>
    <fill>
      <patternFill patternType="solid">
        <fgColor indexed="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hair">
        <color indexed="64"/>
      </left>
      <right style="hair">
        <color indexed="64"/>
      </right>
      <top/>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s>
  <cellStyleXfs count="3">
    <xf numFmtId="0" fontId="0" fillId="0" borderId="0">
      <alignment vertical="center"/>
    </xf>
    <xf numFmtId="9" fontId="1" fillId="0" borderId="0" applyFont="0" applyFill="0" applyBorder="0" applyAlignment="0" applyProtection="0">
      <alignment vertical="center"/>
    </xf>
    <xf numFmtId="0" fontId="6" fillId="0" borderId="0">
      <alignment vertical="center"/>
    </xf>
  </cellStyleXfs>
  <cellXfs count="231">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shrinkToFit="1"/>
    </xf>
    <xf numFmtId="0" fontId="5" fillId="0" borderId="0" xfId="0" applyFont="1" applyAlignment="1">
      <alignment vertical="center"/>
    </xf>
    <xf numFmtId="0" fontId="5" fillId="2" borderId="0" xfId="0" applyNumberFormat="1" applyFont="1" applyFill="1" applyBorder="1" applyAlignment="1">
      <alignment horizontal="center" vertical="center" shrinkToFit="1"/>
    </xf>
    <xf numFmtId="0" fontId="5" fillId="2" borderId="1" xfId="0" applyNumberFormat="1" applyFont="1" applyFill="1" applyBorder="1" applyAlignment="1">
      <alignment horizontal="center" vertical="center" shrinkToFit="1"/>
    </xf>
    <xf numFmtId="0" fontId="5" fillId="2" borderId="1" xfId="0" applyNumberFormat="1" applyFont="1" applyFill="1" applyBorder="1" applyAlignment="1">
      <alignment horizontal="center" vertical="center" wrapText="1"/>
    </xf>
    <xf numFmtId="0" fontId="5" fillId="2" borderId="1" xfId="2" applyNumberFormat="1" applyFont="1" applyFill="1" applyBorder="1" applyAlignment="1">
      <alignment horizontal="center" vertical="center" shrinkToFit="1"/>
    </xf>
    <xf numFmtId="0" fontId="5" fillId="2" borderId="1" xfId="1" applyNumberFormat="1" applyFont="1" applyFill="1" applyBorder="1" applyAlignment="1">
      <alignment horizontal="center" vertical="center" shrinkToFit="1"/>
    </xf>
    <xf numFmtId="0" fontId="5" fillId="2" borderId="1" xfId="1" applyNumberFormat="1" applyFont="1" applyFill="1" applyBorder="1" applyAlignment="1">
      <alignment horizontal="center" vertical="center" wrapText="1"/>
    </xf>
    <xf numFmtId="0" fontId="3"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3" borderId="1" xfId="0" applyFont="1" applyFill="1" applyBorder="1" applyAlignment="1">
      <alignment vertical="center"/>
    </xf>
    <xf numFmtId="0" fontId="0" fillId="0" borderId="0" xfId="0" applyFill="1">
      <alignment vertical="center"/>
    </xf>
    <xf numFmtId="0" fontId="0" fillId="0" borderId="0" xfId="0" applyFill="1" applyAlignment="1">
      <alignment horizontal="center" vertical="center"/>
    </xf>
    <xf numFmtId="0" fontId="3" fillId="0" borderId="6" xfId="2" applyFont="1" applyFill="1" applyBorder="1" applyAlignment="1">
      <alignment horizontal="center" vertical="top" wrapText="1"/>
    </xf>
    <xf numFmtId="0" fontId="4" fillId="0" borderId="0" xfId="0" applyFont="1" applyFill="1">
      <alignment vertical="center"/>
    </xf>
    <xf numFmtId="0" fontId="5" fillId="0" borderId="0" xfId="0" applyFont="1" applyFill="1">
      <alignment vertical="center"/>
    </xf>
    <xf numFmtId="0" fontId="5" fillId="0" borderId="0" xfId="0" applyFont="1" applyFill="1" applyBorder="1">
      <alignment vertical="center"/>
    </xf>
    <xf numFmtId="0" fontId="5" fillId="0" borderId="7" xfId="2" applyFont="1" applyFill="1" applyBorder="1" applyAlignment="1">
      <alignment horizontal="left" vertical="top" wrapText="1"/>
    </xf>
    <xf numFmtId="0" fontId="5" fillId="0" borderId="6" xfId="2" applyFont="1" applyFill="1" applyBorder="1" applyAlignment="1">
      <alignment horizontal="left" vertical="top" wrapText="1"/>
    </xf>
    <xf numFmtId="0" fontId="5" fillId="0" borderId="8" xfId="2" applyFont="1" applyFill="1" applyBorder="1" applyAlignment="1">
      <alignment horizontal="left" vertical="top" wrapText="1"/>
    </xf>
    <xf numFmtId="0" fontId="3" fillId="4" borderId="0" xfId="2" applyFont="1" applyFill="1" applyBorder="1" applyAlignment="1">
      <alignment horizontal="center" vertical="center" wrapText="1"/>
    </xf>
    <xf numFmtId="0" fontId="5" fillId="4" borderId="0" xfId="2" applyFont="1" applyFill="1" applyBorder="1" applyAlignment="1">
      <alignment horizontal="center" vertical="center" wrapText="1"/>
    </xf>
    <xf numFmtId="9" fontId="5" fillId="4" borderId="0" xfId="2" applyNumberFormat="1" applyFont="1" applyFill="1" applyBorder="1" applyAlignment="1">
      <alignment horizontal="center" vertical="center" wrapText="1"/>
    </xf>
    <xf numFmtId="0" fontId="5" fillId="4" borderId="0" xfId="0" applyNumberFormat="1" applyFont="1" applyFill="1" applyBorder="1" applyAlignment="1">
      <alignment horizontal="center" vertical="center" shrinkToFit="1"/>
    </xf>
    <xf numFmtId="0" fontId="5" fillId="4" borderId="0" xfId="1" applyNumberFormat="1" applyFont="1" applyFill="1" applyBorder="1" applyAlignment="1">
      <alignment horizontal="center" vertical="center" wrapText="1"/>
    </xf>
    <xf numFmtId="49" fontId="11" fillId="4" borderId="0" xfId="2" applyNumberFormat="1" applyFont="1" applyFill="1" applyBorder="1" applyAlignment="1">
      <alignment horizontal="center" vertical="center" wrapText="1"/>
    </xf>
    <xf numFmtId="0" fontId="5" fillId="4" borderId="0" xfId="2" applyFont="1" applyFill="1" applyBorder="1" applyAlignment="1">
      <alignment vertical="center"/>
    </xf>
    <xf numFmtId="0" fontId="0" fillId="0" borderId="0" xfId="0" applyNumberFormat="1">
      <alignment vertical="center"/>
    </xf>
    <xf numFmtId="0" fontId="0" fillId="0" borderId="0" xfId="0" applyNumberFormat="1" applyAlignment="1">
      <alignment horizontal="center" vertical="center"/>
    </xf>
    <xf numFmtId="0" fontId="3" fillId="2" borderId="1" xfId="2" applyFont="1" applyFill="1" applyBorder="1" applyAlignment="1">
      <alignment horizontal="center" vertical="center" wrapText="1"/>
    </xf>
    <xf numFmtId="0" fontId="4" fillId="0" borderId="0" xfId="0" applyNumberFormat="1" applyFont="1">
      <alignment vertical="center"/>
    </xf>
    <xf numFmtId="0" fontId="5" fillId="0" borderId="0" xfId="0" applyNumberFormat="1" applyFont="1">
      <alignment vertical="center"/>
    </xf>
    <xf numFmtId="0" fontId="5" fillId="0" borderId="1" xfId="0" applyNumberFormat="1" applyFont="1" applyFill="1" applyBorder="1" applyAlignment="1">
      <alignment vertical="center" shrinkToFit="1"/>
    </xf>
    <xf numFmtId="0" fontId="5" fillId="2" borderId="7" xfId="0" applyNumberFormat="1" applyFont="1" applyFill="1" applyBorder="1" applyAlignment="1">
      <alignment horizontal="center" vertical="center" shrinkToFit="1"/>
    </xf>
    <xf numFmtId="0" fontId="5" fillId="2" borderId="6" xfId="0" applyNumberFormat="1" applyFont="1" applyFill="1" applyBorder="1" applyAlignment="1">
      <alignment horizontal="center" vertical="center" shrinkToFit="1"/>
    </xf>
    <xf numFmtId="0" fontId="5" fillId="2" borderId="4" xfId="0" applyNumberFormat="1" applyFont="1" applyFill="1" applyBorder="1" applyAlignment="1">
      <alignment horizontal="center" vertical="center" shrinkToFit="1"/>
    </xf>
    <xf numFmtId="0" fontId="5" fillId="2" borderId="5" xfId="0" applyNumberFormat="1" applyFont="1" applyFill="1" applyBorder="1" applyAlignment="1">
      <alignment horizontal="center" vertical="center" shrinkToFit="1"/>
    </xf>
    <xf numFmtId="0" fontId="5" fillId="2" borderId="1" xfId="0" applyNumberFormat="1" applyFont="1" applyFill="1" applyBorder="1" applyAlignment="1">
      <alignment horizontal="left" vertical="center"/>
    </xf>
    <xf numFmtId="0" fontId="5" fillId="2" borderId="9" xfId="2" applyFont="1" applyFill="1" applyBorder="1" applyAlignment="1">
      <alignment horizontal="center" vertical="center" wrapText="1"/>
    </xf>
    <xf numFmtId="0" fontId="3" fillId="0" borderId="0" xfId="2" applyFont="1" applyFill="1" applyBorder="1" applyAlignment="1">
      <alignment horizontal="center" vertical="center" wrapText="1"/>
    </xf>
    <xf numFmtId="0" fontId="4" fillId="0" borderId="0" xfId="0" applyNumberFormat="1" applyFont="1" applyFill="1" applyBorder="1">
      <alignment vertical="center"/>
    </xf>
    <xf numFmtId="0" fontId="5" fillId="0" borderId="0" xfId="0" applyNumberFormat="1" applyFont="1" applyFill="1" applyBorder="1">
      <alignment vertical="center"/>
    </xf>
    <xf numFmtId="0" fontId="5" fillId="0" borderId="0" xfId="0" applyNumberFormat="1" applyFont="1" applyFill="1" applyBorder="1" applyAlignment="1">
      <alignment vertical="center" shrinkToFit="1"/>
    </xf>
    <xf numFmtId="0" fontId="5"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shrinkToFit="1"/>
    </xf>
    <xf numFmtId="0" fontId="5" fillId="0" borderId="0" xfId="0" applyNumberFormat="1" applyFont="1" applyFill="1" applyBorder="1" applyAlignment="1">
      <alignment horizontal="justify" vertical="center"/>
    </xf>
    <xf numFmtId="0" fontId="5" fillId="0" borderId="0" xfId="2" applyFont="1" applyFill="1" applyBorder="1" applyAlignment="1">
      <alignment horizontal="center" vertical="center" wrapText="1"/>
    </xf>
    <xf numFmtId="0" fontId="0" fillId="0" borderId="0" xfId="0" applyBorder="1">
      <alignment vertical="center"/>
    </xf>
    <xf numFmtId="0" fontId="0" fillId="0" borderId="0" xfId="0" applyBorder="1" applyAlignment="1">
      <alignment horizontal="center" vertical="center"/>
    </xf>
    <xf numFmtId="0" fontId="3" fillId="0" borderId="0" xfId="0" applyFont="1" applyBorder="1" applyAlignment="1">
      <alignment horizontal="center" vertical="center" wrapText="1"/>
    </xf>
    <xf numFmtId="0" fontId="4" fillId="0" borderId="0" xfId="0" applyFont="1" applyBorder="1">
      <alignment vertical="center"/>
    </xf>
    <xf numFmtId="0" fontId="5" fillId="0" borderId="0" xfId="0" applyFont="1" applyBorder="1">
      <alignment vertical="center"/>
    </xf>
    <xf numFmtId="0" fontId="5" fillId="0" borderId="0" xfId="0" applyFont="1" applyFill="1" applyBorder="1" applyAlignment="1">
      <alignment vertical="center" shrinkToFit="1"/>
    </xf>
    <xf numFmtId="0" fontId="3" fillId="0" borderId="0" xfId="0" applyFont="1" applyBorder="1" applyAlignment="1">
      <alignment horizontal="right" vertical="center" indent="1"/>
    </xf>
    <xf numFmtId="0" fontId="5" fillId="0" borderId="10" xfId="2" applyFont="1" applyFill="1" applyBorder="1" applyAlignment="1">
      <alignment horizontal="center" vertical="center" wrapText="1"/>
    </xf>
    <xf numFmtId="0" fontId="3" fillId="0" borderId="10" xfId="0" applyFont="1" applyBorder="1" applyAlignment="1">
      <alignment horizontal="center" vertical="center" wrapText="1"/>
    </xf>
    <xf numFmtId="0" fontId="5" fillId="0" borderId="10" xfId="0" applyFont="1" applyFill="1" applyBorder="1" applyAlignment="1">
      <alignment vertical="center" shrinkToFit="1"/>
    </xf>
    <xf numFmtId="0" fontId="5" fillId="0" borderId="10" xfId="0" applyFont="1" applyBorder="1" applyAlignment="1">
      <alignment horizontal="center" vertical="center" wrapText="1"/>
    </xf>
    <xf numFmtId="176" fontId="5" fillId="0" borderId="10" xfId="0" applyNumberFormat="1" applyFont="1" applyBorder="1" applyAlignment="1">
      <alignment horizontal="center" vertical="center" shrinkToFit="1"/>
    </xf>
    <xf numFmtId="0" fontId="5" fillId="0" borderId="10" xfId="0" applyFont="1" applyBorder="1" applyAlignment="1">
      <alignment horizontal="center" vertical="center" shrinkToFit="1"/>
    </xf>
    <xf numFmtId="176" fontId="5" fillId="0" borderId="10" xfId="0" applyNumberFormat="1" applyFont="1" applyBorder="1" applyAlignment="1">
      <alignment horizontal="center" vertical="center" wrapText="1"/>
    </xf>
    <xf numFmtId="0" fontId="5" fillId="0" borderId="10" xfId="0" applyFont="1" applyBorder="1" applyAlignment="1">
      <alignment horizontal="left" vertical="center" indent="1"/>
    </xf>
    <xf numFmtId="0" fontId="5" fillId="2" borderId="11" xfId="2"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vertical="center" shrinkToFit="1"/>
    </xf>
    <xf numFmtId="0" fontId="5" fillId="0" borderId="1" xfId="0" applyFont="1" applyFill="1" applyBorder="1" applyAlignment="1">
      <alignment horizontal="center" vertical="center" wrapText="1"/>
    </xf>
    <xf numFmtId="176" fontId="5" fillId="0" borderId="7" xfId="0" applyNumberFormat="1" applyFont="1" applyFill="1" applyBorder="1" applyAlignment="1">
      <alignment horizontal="center" vertical="center" shrinkToFit="1"/>
    </xf>
    <xf numFmtId="176" fontId="3" fillId="0" borderId="4" xfId="0" applyNumberFormat="1"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indent="1"/>
    </xf>
    <xf numFmtId="0" fontId="5" fillId="0" borderId="1" xfId="0" applyFont="1" applyFill="1" applyBorder="1" applyAlignment="1">
      <alignment horizontal="justify" vertical="center" wrapText="1"/>
    </xf>
    <xf numFmtId="0" fontId="5" fillId="0" borderId="1" xfId="0" applyFont="1" applyFill="1" applyBorder="1" applyAlignment="1">
      <alignment vertical="center" wrapText="1"/>
    </xf>
    <xf numFmtId="9" fontId="5" fillId="0" borderId="4" xfId="0" applyNumberFormat="1" applyFont="1" applyFill="1" applyBorder="1" applyAlignment="1">
      <alignment horizontal="center" vertical="center" shrinkToFit="1"/>
    </xf>
    <xf numFmtId="9" fontId="5" fillId="0" borderId="5" xfId="0" applyNumberFormat="1" applyFont="1" applyFill="1" applyBorder="1" applyAlignment="1">
      <alignment horizontal="center" vertical="center" shrinkToFit="1"/>
    </xf>
    <xf numFmtId="0" fontId="3" fillId="0" borderId="1" xfId="0" applyFont="1" applyBorder="1" applyAlignment="1">
      <alignment horizontal="center" vertical="center" wrapText="1"/>
    </xf>
    <xf numFmtId="0" fontId="5" fillId="0" borderId="1" xfId="0" applyFont="1" applyBorder="1" applyAlignment="1">
      <alignment vertical="center" shrinkToFit="1"/>
    </xf>
    <xf numFmtId="0" fontId="5" fillId="0" borderId="1" xfId="0" applyFont="1" applyBorder="1" applyAlignment="1">
      <alignment horizontal="center" vertical="center" wrapText="1"/>
    </xf>
    <xf numFmtId="176" fontId="5" fillId="0" borderId="7" xfId="0" applyNumberFormat="1" applyFont="1" applyBorder="1" applyAlignment="1">
      <alignment horizontal="center" vertical="center" shrinkToFit="1"/>
    </xf>
    <xf numFmtId="176" fontId="3" fillId="0" borderId="4" xfId="0" applyNumberFormat="1" applyFont="1" applyBorder="1" applyAlignment="1">
      <alignment horizontal="center" vertical="center" shrinkToFit="1"/>
    </xf>
    <xf numFmtId="176" fontId="5" fillId="0" borderId="4" xfId="0" applyNumberFormat="1" applyFont="1" applyBorder="1" applyAlignment="1">
      <alignment horizontal="center" vertical="center" shrinkToFit="1"/>
    </xf>
    <xf numFmtId="176" fontId="5" fillId="0" borderId="12" xfId="0" applyNumberFormat="1" applyFont="1" applyBorder="1" applyAlignment="1">
      <alignment horizontal="center" vertical="center" shrinkToFit="1"/>
    </xf>
    <xf numFmtId="176" fontId="5" fillId="0" borderId="5" xfId="0" applyNumberFormat="1" applyFont="1" applyBorder="1" applyAlignment="1">
      <alignment horizontal="center" vertical="center" shrinkToFit="1"/>
    </xf>
    <xf numFmtId="176" fontId="5" fillId="0" borderId="1" xfId="0" applyNumberFormat="1" applyFont="1" applyBorder="1" applyAlignment="1">
      <alignment horizontal="center" vertical="center" wrapText="1"/>
    </xf>
    <xf numFmtId="0" fontId="5" fillId="0" borderId="1" xfId="0" applyFont="1" applyBorder="1" applyAlignment="1">
      <alignment horizontal="left" vertical="center" indent="1"/>
    </xf>
    <xf numFmtId="0" fontId="5" fillId="0" borderId="1" xfId="0" applyFont="1" applyBorder="1" applyAlignment="1">
      <alignment horizontal="justify" vertical="center" wrapText="1"/>
    </xf>
    <xf numFmtId="0" fontId="12" fillId="0" borderId="0" xfId="0" applyFont="1" applyAlignment="1">
      <alignment vertical="center" shrinkToFit="1"/>
    </xf>
    <xf numFmtId="0" fontId="13" fillId="5" borderId="9" xfId="2" applyFont="1" applyFill="1" applyBorder="1" applyAlignment="1">
      <alignment horizontal="center" vertical="center" wrapText="1"/>
    </xf>
    <xf numFmtId="0" fontId="12" fillId="0" borderId="1" xfId="0" applyFont="1" applyBorder="1" applyAlignment="1">
      <alignment vertical="center" shrinkToFit="1"/>
    </xf>
    <xf numFmtId="0" fontId="13" fillId="0" borderId="1" xfId="0" applyFont="1" applyBorder="1" applyAlignment="1">
      <alignment vertical="center" shrinkToFit="1"/>
    </xf>
    <xf numFmtId="0" fontId="14" fillId="5" borderId="1" xfId="2" applyFont="1" applyFill="1" applyBorder="1" applyAlignment="1">
      <alignment horizontal="center" vertical="center" shrinkToFit="1"/>
    </xf>
    <xf numFmtId="0" fontId="13" fillId="5" borderId="1" xfId="2" applyFont="1" applyFill="1" applyBorder="1" applyAlignment="1">
      <alignment horizontal="center" vertical="center" shrinkToFit="1"/>
    </xf>
    <xf numFmtId="0" fontId="13" fillId="5" borderId="13" xfId="0" applyFont="1" applyFill="1" applyBorder="1" applyAlignment="1">
      <alignment horizontal="center" vertical="center" shrinkToFit="1"/>
    </xf>
    <xf numFmtId="0" fontId="13" fillId="5" borderId="14" xfId="0" applyFont="1" applyFill="1" applyBorder="1" applyAlignment="1">
      <alignment horizontal="center" vertical="center" shrinkToFit="1"/>
    </xf>
    <xf numFmtId="0" fontId="13" fillId="5" borderId="4" xfId="0" applyFont="1" applyFill="1" applyBorder="1" applyAlignment="1">
      <alignment horizontal="center" vertical="center" shrinkToFit="1"/>
    </xf>
    <xf numFmtId="0" fontId="13" fillId="5" borderId="5" xfId="0" applyFont="1" applyFill="1" applyBorder="1" applyAlignment="1">
      <alignment horizontal="center" vertical="center" shrinkToFit="1"/>
    </xf>
    <xf numFmtId="0" fontId="12" fillId="0" borderId="0" xfId="0" applyFont="1">
      <alignment vertical="center"/>
    </xf>
    <xf numFmtId="0" fontId="13" fillId="5" borderId="15" xfId="2" applyFont="1" applyFill="1" applyBorder="1" applyAlignment="1">
      <alignment horizontal="center" vertical="center" wrapText="1"/>
    </xf>
    <xf numFmtId="0" fontId="12" fillId="0" borderId="1" xfId="0" applyFont="1" applyBorder="1">
      <alignment vertical="center"/>
    </xf>
    <xf numFmtId="0" fontId="13" fillId="0" borderId="1" xfId="0" applyFont="1" applyBorder="1">
      <alignment vertical="center"/>
    </xf>
    <xf numFmtId="0" fontId="13" fillId="5" borderId="7" xfId="2" applyFont="1" applyFill="1" applyBorder="1" applyAlignment="1">
      <alignment vertical="center"/>
    </xf>
    <xf numFmtId="0" fontId="13" fillId="5" borderId="8" xfId="2" applyFont="1" applyFill="1" applyBorder="1" applyAlignment="1">
      <alignment vertical="center"/>
    </xf>
    <xf numFmtId="0" fontId="16" fillId="0" borderId="0" xfId="0" applyFont="1" applyAlignment="1">
      <alignment horizontal="center" vertical="center"/>
    </xf>
    <xf numFmtId="0" fontId="5" fillId="0" borderId="0" xfId="0" applyFont="1" applyAlignment="1">
      <alignment vertical="center" shrinkToFit="1"/>
    </xf>
    <xf numFmtId="0" fontId="17" fillId="0" borderId="0" xfId="0" applyFont="1">
      <alignment vertical="center"/>
    </xf>
    <xf numFmtId="0" fontId="5" fillId="0" borderId="1" xfId="0" applyNumberFormat="1" applyFont="1" applyBorder="1">
      <alignment vertical="center"/>
    </xf>
    <xf numFmtId="0" fontId="5" fillId="2" borderId="1" xfId="0" applyNumberFormat="1" applyFont="1" applyFill="1" applyBorder="1" applyAlignment="1">
      <alignment horizontal="justify" vertical="center"/>
    </xf>
    <xf numFmtId="0" fontId="5" fillId="2" borderId="1" xfId="2" applyFont="1" applyFill="1" applyBorder="1" applyAlignment="1">
      <alignment horizontal="center" vertical="center" wrapText="1"/>
    </xf>
    <xf numFmtId="0" fontId="3" fillId="0" borderId="10" xfId="2" applyFont="1" applyFill="1" applyBorder="1" applyAlignment="1">
      <alignment horizontal="center" vertical="center" wrapText="1"/>
    </xf>
    <xf numFmtId="0" fontId="4" fillId="0" borderId="10" xfId="0" applyNumberFormat="1" applyFont="1" applyFill="1" applyBorder="1">
      <alignment vertical="center"/>
    </xf>
    <xf numFmtId="0" fontId="5" fillId="0" borderId="10" xfId="0" applyNumberFormat="1" applyFont="1" applyFill="1" applyBorder="1">
      <alignment vertical="center"/>
    </xf>
    <xf numFmtId="0" fontId="5" fillId="0" borderId="10" xfId="0" applyNumberFormat="1" applyFont="1" applyFill="1" applyBorder="1" applyAlignment="1">
      <alignment vertical="center" shrinkToFit="1"/>
    </xf>
    <xf numFmtId="0" fontId="5" fillId="0" borderId="10" xfId="0" applyNumberFormat="1" applyFont="1" applyFill="1" applyBorder="1" applyAlignment="1">
      <alignment horizontal="center" vertical="center" wrapText="1"/>
    </xf>
    <xf numFmtId="0" fontId="5" fillId="0" borderId="10" xfId="0" applyNumberFormat="1" applyFont="1" applyFill="1" applyBorder="1" applyAlignment="1">
      <alignment horizontal="center" vertical="center" shrinkToFit="1"/>
    </xf>
    <xf numFmtId="0" fontId="5" fillId="0" borderId="10" xfId="0" applyNumberFormat="1" applyFont="1" applyFill="1" applyBorder="1" applyAlignment="1">
      <alignment horizontal="justify" vertical="center"/>
    </xf>
    <xf numFmtId="0" fontId="5" fillId="0" borderId="1" xfId="0" applyFont="1" applyFill="1" applyBorder="1">
      <alignment vertical="center"/>
    </xf>
    <xf numFmtId="0" fontId="5" fillId="0" borderId="1" xfId="0" applyFont="1" applyFill="1" applyBorder="1" applyAlignment="1">
      <alignment horizontal="left" vertical="center" wrapText="1" indent="1"/>
    </xf>
    <xf numFmtId="0" fontId="5" fillId="0" borderId="1" xfId="0" applyNumberFormat="1" applyFont="1" applyFill="1" applyBorder="1">
      <alignment vertical="center"/>
    </xf>
    <xf numFmtId="0" fontId="5" fillId="0" borderId="1" xfId="0" applyFont="1" applyBorder="1">
      <alignment vertical="center"/>
    </xf>
    <xf numFmtId="176" fontId="5" fillId="0" borderId="4" xfId="0" applyNumberFormat="1" applyFont="1" applyFill="1" applyBorder="1" applyAlignment="1">
      <alignment horizontal="center" vertical="center" shrinkToFit="1"/>
    </xf>
    <xf numFmtId="176" fontId="5" fillId="0" borderId="5" xfId="0" applyNumberFormat="1" applyFont="1" applyFill="1" applyBorder="1" applyAlignment="1">
      <alignment horizontal="center" vertical="center" shrinkToFit="1"/>
    </xf>
    <xf numFmtId="0" fontId="5" fillId="0" borderId="1" xfId="0" applyFont="1" applyBorder="1" applyAlignment="1">
      <alignment horizontal="left" vertical="center" wrapText="1" indent="1"/>
    </xf>
    <xf numFmtId="176" fontId="5" fillId="0" borderId="7" xfId="1" applyNumberFormat="1" applyFont="1" applyFill="1" applyBorder="1" applyAlignment="1">
      <alignment horizontal="center" vertical="center" shrinkToFit="1"/>
    </xf>
    <xf numFmtId="176" fontId="5" fillId="0" borderId="4" xfId="1" applyNumberFormat="1" applyFont="1" applyFill="1" applyBorder="1" applyAlignment="1">
      <alignment horizontal="center" vertical="center" shrinkToFit="1"/>
    </xf>
    <xf numFmtId="0" fontId="19" fillId="0" borderId="16" xfId="0" applyNumberFormat="1" applyFont="1" applyFill="1" applyBorder="1" applyAlignment="1">
      <alignment horizontal="right" vertical="center"/>
    </xf>
    <xf numFmtId="0" fontId="19" fillId="0" borderId="16" xfId="0" applyNumberFormat="1" applyFont="1" applyFill="1" applyBorder="1" applyAlignment="1">
      <alignment horizontal="left" vertical="center"/>
    </xf>
    <xf numFmtId="0" fontId="5" fillId="2" borderId="16" xfId="0" applyNumberFormat="1" applyFont="1" applyFill="1" applyBorder="1" applyAlignment="1">
      <alignment horizontal="center" vertical="center" shrinkToFit="1"/>
    </xf>
    <xf numFmtId="0" fontId="5" fillId="2" borderId="4" xfId="2" applyNumberFormat="1" applyFont="1" applyFill="1" applyBorder="1" applyAlignment="1">
      <alignment horizontal="center" vertical="center" shrinkToFit="1"/>
    </xf>
    <xf numFmtId="0" fontId="4" fillId="0" borderId="10" xfId="0" applyFont="1" applyFill="1" applyBorder="1">
      <alignment vertical="center"/>
    </xf>
    <xf numFmtId="0" fontId="5" fillId="0" borderId="10" xfId="0" applyFont="1" applyFill="1" applyBorder="1">
      <alignment vertical="center"/>
    </xf>
    <xf numFmtId="0" fontId="19" fillId="0" borderId="10" xfId="0" applyNumberFormat="1" applyFont="1" applyFill="1" applyBorder="1" applyAlignment="1">
      <alignment horizontal="right" vertical="center"/>
    </xf>
    <xf numFmtId="0" fontId="19" fillId="0" borderId="10" xfId="0" applyNumberFormat="1" applyFont="1" applyFill="1" applyBorder="1" applyAlignment="1">
      <alignment horizontal="left" vertical="center"/>
    </xf>
    <xf numFmtId="0" fontId="3" fillId="0" borderId="15" xfId="0" applyFont="1" applyFill="1" applyBorder="1" applyAlignment="1">
      <alignment horizontal="center" vertical="center" wrapText="1"/>
    </xf>
    <xf numFmtId="0" fontId="5" fillId="0" borderId="15" xfId="0" applyFont="1" applyFill="1" applyBorder="1" applyAlignment="1">
      <alignment vertical="center" shrinkToFit="1"/>
    </xf>
    <xf numFmtId="0" fontId="5" fillId="0" borderId="15" xfId="0" applyFont="1" applyFill="1" applyBorder="1" applyAlignment="1">
      <alignment horizontal="center" vertical="center" wrapText="1"/>
    </xf>
    <xf numFmtId="0" fontId="5" fillId="0" borderId="2"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5" fillId="0" borderId="4" xfId="2" applyFont="1" applyFill="1" applyBorder="1" applyAlignment="1">
      <alignment horizontal="center" vertical="center" shrinkToFit="1"/>
    </xf>
    <xf numFmtId="0" fontId="11" fillId="0" borderId="1" xfId="0" applyFont="1" applyFill="1" applyBorder="1" applyAlignment="1">
      <alignment horizontal="left" vertical="center" wrapText="1" indent="1"/>
    </xf>
    <xf numFmtId="176" fontId="5" fillId="0" borderId="6" xfId="0" applyNumberFormat="1" applyFont="1" applyFill="1" applyBorder="1" applyAlignment="1">
      <alignment horizontal="center" vertical="center" shrinkToFit="1"/>
    </xf>
    <xf numFmtId="0" fontId="5" fillId="0" borderId="5" xfId="2" applyFont="1" applyFill="1" applyBorder="1" applyAlignment="1">
      <alignment horizontal="center" vertical="center" shrinkToFit="1"/>
    </xf>
    <xf numFmtId="10" fontId="3" fillId="0" borderId="1" xfId="0" applyNumberFormat="1" applyFont="1" applyBorder="1" applyAlignment="1">
      <alignment horizontal="center" vertical="center" wrapText="1"/>
    </xf>
    <xf numFmtId="0" fontId="5" fillId="0" borderId="4" xfId="0" applyFont="1" applyBorder="1" applyAlignment="1">
      <alignment horizontal="center" vertical="center" shrinkToFit="1"/>
    </xf>
    <xf numFmtId="9" fontId="5" fillId="0" borderId="4" xfId="2" applyNumberFormat="1" applyFont="1" applyBorder="1" applyAlignment="1">
      <alignment horizontal="center" vertical="center" shrinkToFit="1"/>
    </xf>
    <xf numFmtId="9" fontId="5" fillId="0" borderId="5" xfId="2" applyNumberFormat="1" applyFont="1" applyBorder="1" applyAlignment="1">
      <alignment horizontal="center" vertical="center" shrinkToFit="1"/>
    </xf>
    <xf numFmtId="176" fontId="5" fillId="0" borderId="4" xfId="1" applyNumberFormat="1" applyFont="1" applyBorder="1" applyAlignment="1">
      <alignment horizontal="center" vertical="center" shrinkToFit="1"/>
    </xf>
    <xf numFmtId="0" fontId="5" fillId="0" borderId="5" xfId="2" applyFont="1" applyBorder="1" applyAlignment="1">
      <alignment horizontal="center" vertical="center" shrinkToFit="1"/>
    </xf>
    <xf numFmtId="0" fontId="4" fillId="0" borderId="0" xfId="0" applyFont="1" applyFill="1" applyAlignment="1">
      <alignment horizontal="center" vertical="center"/>
    </xf>
    <xf numFmtId="0" fontId="3" fillId="0" borderId="0" xfId="2" applyFont="1" applyFill="1" applyBorder="1" applyAlignment="1">
      <alignment horizontal="center" vertical="top" wrapText="1"/>
    </xf>
    <xf numFmtId="0" fontId="4" fillId="0" borderId="0" xfId="0" applyFont="1" applyFill="1" applyBorder="1">
      <alignment vertical="center"/>
    </xf>
    <xf numFmtId="0" fontId="5" fillId="0" borderId="0" xfId="2" applyFont="1" applyFill="1" applyBorder="1" applyAlignment="1">
      <alignment horizontal="left" vertical="top" wrapText="1"/>
    </xf>
    <xf numFmtId="0" fontId="5" fillId="2" borderId="4" xfId="1" applyNumberFormat="1" applyFont="1" applyFill="1" applyBorder="1" applyAlignment="1">
      <alignment horizontal="center" vertical="center" shrinkToFit="1"/>
    </xf>
    <xf numFmtId="176" fontId="3" fillId="0" borderId="1" xfId="0" applyNumberFormat="1" applyFont="1" applyBorder="1" applyAlignment="1">
      <alignment horizontal="center" vertical="center" wrapText="1"/>
    </xf>
    <xf numFmtId="0" fontId="5" fillId="2" borderId="17" xfId="0" applyNumberFormat="1" applyFont="1" applyFill="1" applyBorder="1" applyAlignment="1">
      <alignment horizontal="center" vertical="center" shrinkToFit="1"/>
    </xf>
    <xf numFmtId="0" fontId="5" fillId="2" borderId="18" xfId="0" applyNumberFormat="1" applyFont="1" applyFill="1" applyBorder="1" applyAlignment="1">
      <alignment horizontal="center" vertical="center" shrinkToFit="1"/>
    </xf>
    <xf numFmtId="0" fontId="5" fillId="2" borderId="19" xfId="0" applyNumberFormat="1" applyFont="1" applyFill="1" applyBorder="1" applyAlignment="1">
      <alignment horizontal="center" vertical="center" shrinkToFit="1"/>
    </xf>
    <xf numFmtId="0" fontId="5" fillId="2" borderId="9" xfId="0" applyNumberFormat="1" applyFont="1" applyFill="1" applyBorder="1" applyAlignment="1">
      <alignment horizontal="center" vertical="center" wrapText="1"/>
    </xf>
    <xf numFmtId="176" fontId="3" fillId="0" borderId="20" xfId="0" applyNumberFormat="1" applyFont="1" applyFill="1" applyBorder="1" applyAlignment="1">
      <alignment horizontal="center" vertical="center" shrinkToFit="1"/>
    </xf>
    <xf numFmtId="0" fontId="5" fillId="0" borderId="1" xfId="0" applyFont="1" applyFill="1" applyBorder="1" applyAlignment="1">
      <alignment horizontal="left" vertical="center" indent="1" shrinkToFit="1"/>
    </xf>
    <xf numFmtId="0" fontId="3" fillId="0" borderId="9" xfId="0" applyFont="1" applyFill="1" applyBorder="1" applyAlignment="1">
      <alignment horizontal="center" vertical="center" wrapText="1"/>
    </xf>
    <xf numFmtId="0" fontId="5" fillId="0" borderId="9" xfId="0" applyFont="1" applyFill="1" applyBorder="1" applyAlignment="1">
      <alignment vertical="center" shrinkToFit="1"/>
    </xf>
    <xf numFmtId="0" fontId="5" fillId="0" borderId="9" xfId="0" applyFont="1" applyFill="1" applyBorder="1" applyAlignment="1">
      <alignment horizontal="center" vertical="center" wrapText="1"/>
    </xf>
    <xf numFmtId="176" fontId="5" fillId="0" borderId="17" xfId="0" applyNumberFormat="1" applyFont="1" applyFill="1" applyBorder="1" applyAlignment="1">
      <alignment horizontal="center" vertical="center" shrinkToFit="1"/>
    </xf>
    <xf numFmtId="176" fontId="3" fillId="0" borderId="21" xfId="0" applyNumberFormat="1" applyFont="1" applyFill="1" applyBorder="1" applyAlignment="1">
      <alignment horizontal="center" vertical="center" shrinkToFit="1"/>
    </xf>
    <xf numFmtId="0" fontId="5" fillId="0" borderId="18" xfId="0" applyFont="1" applyFill="1" applyBorder="1" applyAlignment="1">
      <alignment horizontal="center" vertical="center" shrinkToFit="1"/>
    </xf>
    <xf numFmtId="0" fontId="5" fillId="0" borderId="19" xfId="0" applyFont="1" applyFill="1" applyBorder="1" applyAlignment="1">
      <alignment horizontal="center" vertical="center" shrinkToFit="1"/>
    </xf>
    <xf numFmtId="176" fontId="5" fillId="0" borderId="9" xfId="0" applyNumberFormat="1" applyFont="1" applyFill="1" applyBorder="1" applyAlignment="1">
      <alignment horizontal="center" vertical="center" wrapText="1"/>
    </xf>
    <xf numFmtId="0" fontId="5" fillId="0" borderId="9" xfId="0" applyFont="1" applyFill="1" applyBorder="1" applyAlignment="1">
      <alignment horizontal="left" vertical="center" indent="1"/>
    </xf>
    <xf numFmtId="0" fontId="5" fillId="0" borderId="9" xfId="0" applyFont="1" applyFill="1" applyBorder="1" applyAlignment="1">
      <alignment horizontal="left" vertical="center" wrapText="1" indent="1"/>
    </xf>
    <xf numFmtId="0" fontId="3" fillId="0" borderId="10" xfId="2" applyFont="1" applyFill="1" applyBorder="1" applyAlignment="1">
      <alignment horizontal="center" vertical="top" wrapText="1"/>
    </xf>
    <xf numFmtId="0" fontId="5" fillId="0" borderId="13" xfId="2" applyFont="1" applyFill="1" applyBorder="1" applyAlignment="1">
      <alignment horizontal="left" vertical="top" wrapText="1"/>
    </xf>
    <xf numFmtId="0" fontId="5" fillId="0" borderId="10" xfId="2" applyFont="1" applyFill="1" applyBorder="1" applyAlignment="1">
      <alignment horizontal="left" vertical="top" wrapText="1"/>
    </xf>
    <xf numFmtId="0" fontId="5" fillId="0" borderId="22" xfId="2" applyFont="1" applyFill="1" applyBorder="1" applyAlignment="1">
      <alignment horizontal="left" vertical="top" wrapText="1"/>
    </xf>
    <xf numFmtId="0" fontId="3" fillId="2" borderId="9" xfId="2" applyFont="1" applyFill="1" applyBorder="1" applyAlignment="1">
      <alignment horizontal="center" vertical="center" wrapText="1"/>
    </xf>
    <xf numFmtId="9" fontId="5" fillId="2" borderId="9" xfId="2" applyNumberFormat="1" applyFont="1" applyFill="1" applyBorder="1" applyAlignment="1">
      <alignment horizontal="center" vertical="center" wrapText="1"/>
    </xf>
    <xf numFmtId="0" fontId="5" fillId="2" borderId="9" xfId="1" applyNumberFormat="1" applyFont="1" applyFill="1" applyBorder="1" applyAlignment="1">
      <alignment horizontal="center" vertical="center" wrapText="1"/>
    </xf>
    <xf numFmtId="49" fontId="11" fillId="2" borderId="9" xfId="2" applyNumberFormat="1" applyFont="1" applyFill="1" applyBorder="1" applyAlignment="1">
      <alignment horizontal="center" vertical="center" wrapText="1"/>
    </xf>
    <xf numFmtId="0" fontId="5" fillId="2" borderId="9" xfId="2" applyFont="1" applyFill="1" applyBorder="1" applyAlignment="1">
      <alignment vertical="center"/>
    </xf>
    <xf numFmtId="0" fontId="5" fillId="2" borderId="0" xfId="2" applyFont="1" applyFill="1" applyBorder="1" applyAlignment="1">
      <alignment horizontal="center" vertical="center" wrapText="1"/>
    </xf>
    <xf numFmtId="0" fontId="3" fillId="0" borderId="15" xfId="2" applyFont="1" applyBorder="1" applyAlignment="1">
      <alignment horizontal="center" vertical="center" wrapText="1"/>
    </xf>
    <xf numFmtId="0" fontId="5" fillId="0" borderId="15" xfId="0" applyFont="1" applyFill="1" applyBorder="1">
      <alignment vertical="center"/>
    </xf>
    <xf numFmtId="0" fontId="5" fillId="0" borderId="15" xfId="2" applyFont="1" applyBorder="1" applyAlignment="1">
      <alignment horizontal="center" vertical="center" wrapText="1"/>
    </xf>
    <xf numFmtId="9" fontId="3" fillId="0" borderId="15" xfId="2" applyNumberFormat="1" applyFont="1" applyBorder="1" applyAlignment="1">
      <alignment horizontal="center" vertical="center" wrapText="1"/>
    </xf>
    <xf numFmtId="176" fontId="5" fillId="0" borderId="13" xfId="0" applyNumberFormat="1" applyFont="1" applyBorder="1" applyAlignment="1">
      <alignment horizontal="center" vertical="center" shrinkToFit="1"/>
    </xf>
    <xf numFmtId="176" fontId="5" fillId="0" borderId="14" xfId="0" applyNumberFormat="1" applyFont="1" applyBorder="1" applyAlignment="1">
      <alignment horizontal="center" vertical="center" shrinkToFit="1"/>
    </xf>
    <xf numFmtId="176" fontId="5" fillId="0" borderId="23" xfId="0" applyNumberFormat="1" applyFont="1" applyBorder="1" applyAlignment="1">
      <alignment horizontal="center" vertical="center" shrinkToFit="1"/>
    </xf>
    <xf numFmtId="176" fontId="5" fillId="0" borderId="15" xfId="2" applyNumberFormat="1" applyFont="1" applyBorder="1" applyAlignment="1">
      <alignment horizontal="center" vertical="center" wrapText="1"/>
    </xf>
    <xf numFmtId="49" fontId="11" fillId="6" borderId="15" xfId="2" applyNumberFormat="1" applyFont="1" applyFill="1" applyBorder="1" applyAlignment="1">
      <alignment horizontal="center" vertical="center" wrapText="1"/>
    </xf>
    <xf numFmtId="0" fontId="5" fillId="0" borderId="15" xfId="2" applyFont="1" applyBorder="1" applyAlignment="1">
      <alignment horizontal="left" vertical="center" indent="1"/>
    </xf>
    <xf numFmtId="0" fontId="5" fillId="0" borderId="1" xfId="2" applyFont="1" applyBorder="1" applyAlignment="1">
      <alignment horizontal="left" vertical="center" wrapText="1" indent="1"/>
    </xf>
    <xf numFmtId="0" fontId="3" fillId="0" borderId="1" xfId="2" applyFont="1" applyBorder="1" applyAlignment="1">
      <alignment horizontal="center" vertical="center" wrapText="1"/>
    </xf>
    <xf numFmtId="0" fontId="5" fillId="0" borderId="1" xfId="2" applyFont="1" applyBorder="1" applyAlignment="1">
      <alignment horizontal="center" vertical="center" wrapText="1"/>
    </xf>
    <xf numFmtId="9" fontId="3" fillId="0" borderId="1" xfId="2" applyNumberFormat="1" applyFont="1" applyBorder="1" applyAlignment="1">
      <alignment horizontal="center" vertical="center" wrapText="1"/>
    </xf>
    <xf numFmtId="176" fontId="5" fillId="0" borderId="5" xfId="2" applyNumberFormat="1" applyFont="1" applyBorder="1" applyAlignment="1">
      <alignment horizontal="center" vertical="center" shrinkToFit="1"/>
    </xf>
    <xf numFmtId="176" fontId="5" fillId="0" borderId="1" xfId="2" applyNumberFormat="1" applyFont="1" applyBorder="1" applyAlignment="1">
      <alignment horizontal="center" vertical="center" wrapText="1"/>
    </xf>
    <xf numFmtId="49" fontId="11" fillId="6" borderId="1" xfId="2" applyNumberFormat="1" applyFont="1" applyFill="1" applyBorder="1" applyAlignment="1">
      <alignment horizontal="center" vertical="center" wrapText="1"/>
    </xf>
    <xf numFmtId="0" fontId="5" fillId="0" borderId="1" xfId="2" applyFont="1" applyBorder="1" applyAlignment="1">
      <alignment horizontal="left" vertical="center" indent="1"/>
    </xf>
    <xf numFmtId="0" fontId="13" fillId="0" borderId="0" xfId="0" applyFont="1" applyAlignment="1">
      <alignment vertical="center" shrinkToFit="1"/>
    </xf>
    <xf numFmtId="0" fontId="13" fillId="5" borderId="23" xfId="0" applyFont="1" applyFill="1" applyBorder="1" applyAlignment="1">
      <alignment horizontal="center" vertical="center" shrinkToFit="1"/>
    </xf>
    <xf numFmtId="0" fontId="13" fillId="0" borderId="0" xfId="0" applyFont="1">
      <alignment vertical="center"/>
    </xf>
    <xf numFmtId="0" fontId="0" fillId="0" borderId="0" xfId="0" applyAlignment="1">
      <alignment horizontal="left" vertical="center"/>
    </xf>
    <xf numFmtId="0" fontId="22" fillId="0" borderId="0" xfId="0" applyFont="1" applyAlignment="1">
      <alignment horizontal="center" vertical="center"/>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shrinkToFit="1"/>
    </xf>
    <xf numFmtId="0" fontId="3" fillId="0" borderId="7" xfId="0" applyFont="1" applyBorder="1" applyAlignment="1">
      <alignment horizontal="center" vertical="center" shrinkToFit="1"/>
    </xf>
    <xf numFmtId="176" fontId="3" fillId="0" borderId="8"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0" fontId="13" fillId="5" borderId="1" xfId="2" applyFont="1" applyFill="1" applyBorder="1" applyAlignment="1">
      <alignment horizontal="center" vertical="center"/>
    </xf>
    <xf numFmtId="0" fontId="13" fillId="5" borderId="1" xfId="0" applyFont="1" applyFill="1" applyBorder="1" applyAlignment="1">
      <alignment horizontal="center" vertical="center" shrinkToFit="1"/>
    </xf>
    <xf numFmtId="0" fontId="13" fillId="0" borderId="1" xfId="0" applyFont="1" applyFill="1" applyBorder="1" applyAlignment="1">
      <alignment horizontal="center" vertical="center"/>
    </xf>
    <xf numFmtId="0" fontId="3" fillId="0" borderId="10" xfId="0" applyNumberFormat="1" applyFont="1" applyFill="1" applyBorder="1" applyAlignment="1">
      <alignment horizontal="center" vertical="center" shrinkToFit="1"/>
    </xf>
    <xf numFmtId="0" fontId="3" fillId="0" borderId="0" xfId="0" applyFont="1" applyAlignment="1">
      <alignment horizontal="right" vertical="center"/>
    </xf>
    <xf numFmtId="0" fontId="13" fillId="5" borderId="15" xfId="2" applyFont="1" applyFill="1" applyBorder="1" applyAlignment="1">
      <alignment horizontal="center" vertical="center"/>
    </xf>
    <xf numFmtId="0" fontId="13" fillId="5" borderId="9" xfId="2" applyFont="1" applyFill="1" applyBorder="1" applyAlignment="1">
      <alignment horizontal="center" vertical="center"/>
    </xf>
    <xf numFmtId="0" fontId="13" fillId="5" borderId="8" xfId="2" applyFont="1" applyFill="1" applyBorder="1" applyAlignment="1">
      <alignment horizontal="center" vertical="center"/>
    </xf>
    <xf numFmtId="0" fontId="13" fillId="5" borderId="7" xfId="2" applyFont="1" applyFill="1" applyBorder="1" applyAlignment="1">
      <alignment horizontal="center" vertical="center"/>
    </xf>
    <xf numFmtId="0" fontId="13" fillId="5" borderId="8" xfId="0" applyFont="1" applyFill="1" applyBorder="1" applyAlignment="1">
      <alignment horizontal="center" vertical="center" shrinkToFit="1"/>
    </xf>
    <xf numFmtId="0" fontId="13" fillId="5" borderId="6" xfId="0" applyFont="1" applyFill="1" applyBorder="1" applyAlignment="1">
      <alignment horizontal="center" vertical="center" shrinkToFit="1"/>
    </xf>
    <xf numFmtId="0" fontId="13" fillId="5" borderId="7" xfId="0" applyFont="1" applyFill="1" applyBorder="1" applyAlignment="1">
      <alignment horizontal="center" vertical="center" shrinkToFit="1"/>
    </xf>
  </cellXfs>
  <cellStyles count="3">
    <cellStyle name="パーセント" xfId="1" builtinId="5"/>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41275</xdr:rowOff>
    </xdr:from>
    <xdr:to>
      <xdr:col>1</xdr:col>
      <xdr:colOff>819150</xdr:colOff>
      <xdr:row>1</xdr:row>
      <xdr:rowOff>31750</xdr:rowOff>
    </xdr:to>
    <xdr:sp macro="" textlink="">
      <xdr:nvSpPr>
        <xdr:cNvPr id="2" name="テキスト ボックス 1"/>
        <xdr:cNvSpPr txBox="1"/>
      </xdr:nvSpPr>
      <xdr:spPr>
        <a:xfrm>
          <a:off x="38100" y="41275"/>
          <a:ext cx="1162050" cy="3079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議 題  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T107"/>
  <sheetViews>
    <sheetView tabSelected="1" view="pageBreakPreview" topLeftCell="C1" zoomScale="75" zoomScaleNormal="100" zoomScaleSheetLayoutView="75" workbookViewId="0">
      <selection activeCell="Y25" sqref="Y25:Y31"/>
    </sheetView>
  </sheetViews>
  <sheetFormatPr defaultRowHeight="18.75" x14ac:dyDescent="0.4"/>
  <cols>
    <col min="1" max="1" width="5" style="1" customWidth="1"/>
    <col min="2" max="2" width="64.125" style="4" customWidth="1"/>
    <col min="3" max="3" width="13.125" style="2" customWidth="1"/>
    <col min="4" max="4" width="53" style="7" customWidth="1"/>
    <col min="5" max="5" width="13.5" style="5" customWidth="1"/>
    <col min="6" max="6" width="9.625" style="5" bestFit="1" customWidth="1"/>
    <col min="7" max="12" width="9.75" style="6" customWidth="1"/>
    <col min="13" max="13" width="12.125" style="5" customWidth="1"/>
    <col min="14" max="14" width="13.25" style="5" hidden="1" customWidth="1"/>
    <col min="15" max="16" width="9.125" style="4" hidden="1" customWidth="1"/>
    <col min="17" max="17" width="9" style="4" hidden="1" customWidth="1"/>
    <col min="18" max="19" width="9" style="3" hidden="1" customWidth="1"/>
    <col min="20" max="20" width="14.125" style="2" customWidth="1"/>
  </cols>
  <sheetData>
    <row r="1" spans="1:20" s="211" customFormat="1" ht="24.75" customHeight="1" x14ac:dyDescent="0.4">
      <c r="A1" s="212" t="s">
        <v>202</v>
      </c>
      <c r="B1" s="212"/>
      <c r="C1" s="212"/>
      <c r="D1" s="212"/>
      <c r="E1" s="212"/>
      <c r="F1" s="212"/>
      <c r="G1" s="212"/>
      <c r="H1" s="212"/>
      <c r="I1" s="212"/>
      <c r="J1" s="212"/>
      <c r="K1" s="212"/>
      <c r="L1" s="212"/>
      <c r="M1" s="212"/>
      <c r="N1" s="212"/>
      <c r="O1" s="212"/>
      <c r="P1" s="212"/>
      <c r="Q1" s="212"/>
      <c r="R1" s="212"/>
      <c r="S1" s="212"/>
      <c r="T1" s="212"/>
    </row>
    <row r="2" spans="1:20" ht="29.25" customHeight="1" x14ac:dyDescent="0.4">
      <c r="B2" s="115" t="s">
        <v>201</v>
      </c>
      <c r="C2" s="113"/>
      <c r="E2" s="223" t="s">
        <v>200</v>
      </c>
      <c r="F2" s="223"/>
      <c r="G2" s="223"/>
      <c r="H2" s="223"/>
      <c r="I2" s="223"/>
      <c r="J2" s="223"/>
      <c r="K2" s="223"/>
      <c r="L2" s="223"/>
      <c r="M2" s="223"/>
      <c r="N2" s="223"/>
      <c r="O2" s="223"/>
      <c r="P2" s="223"/>
      <c r="Q2" s="223"/>
      <c r="R2" s="223"/>
      <c r="S2" s="223"/>
      <c r="T2" s="223"/>
    </row>
    <row r="3" spans="1:20" s="107" customFormat="1" ht="13.5" customHeight="1" x14ac:dyDescent="0.4">
      <c r="A3" s="224" t="s">
        <v>62</v>
      </c>
      <c r="B3" s="224" t="s">
        <v>61</v>
      </c>
      <c r="C3" s="108" t="s">
        <v>55</v>
      </c>
      <c r="D3" s="224" t="s">
        <v>60</v>
      </c>
      <c r="E3" s="226" t="s">
        <v>59</v>
      </c>
      <c r="F3" s="227"/>
      <c r="G3" s="228" t="s">
        <v>58</v>
      </c>
      <c r="H3" s="229"/>
      <c r="I3" s="229"/>
      <c r="J3" s="229"/>
      <c r="K3" s="229"/>
      <c r="L3" s="230"/>
      <c r="M3" s="112" t="s">
        <v>57</v>
      </c>
      <c r="N3" s="111"/>
      <c r="O3" s="221" t="s">
        <v>56</v>
      </c>
      <c r="P3" s="210"/>
      <c r="Q3" s="210"/>
      <c r="T3" s="108" t="s">
        <v>55</v>
      </c>
    </row>
    <row r="4" spans="1:20" s="97" customFormat="1" ht="18" x14ac:dyDescent="0.4">
      <c r="A4" s="225"/>
      <c r="B4" s="225"/>
      <c r="C4" s="98" t="s">
        <v>199</v>
      </c>
      <c r="D4" s="225"/>
      <c r="E4" s="102" t="s">
        <v>53</v>
      </c>
      <c r="F4" s="102" t="s">
        <v>52</v>
      </c>
      <c r="G4" s="209" t="s">
        <v>51</v>
      </c>
      <c r="H4" s="104" t="s">
        <v>50</v>
      </c>
      <c r="I4" s="104" t="s">
        <v>49</v>
      </c>
      <c r="J4" s="104" t="s">
        <v>48</v>
      </c>
      <c r="K4" s="104" t="s">
        <v>47</v>
      </c>
      <c r="L4" s="103" t="s">
        <v>46</v>
      </c>
      <c r="M4" s="102" t="s">
        <v>45</v>
      </c>
      <c r="N4" s="101" t="s">
        <v>44</v>
      </c>
      <c r="O4" s="221"/>
      <c r="P4" s="208"/>
      <c r="Q4" s="208"/>
      <c r="T4" s="98" t="s">
        <v>199</v>
      </c>
    </row>
    <row r="5" spans="1:20" ht="18.75" customHeight="1" x14ac:dyDescent="0.4">
      <c r="A5" s="201">
        <v>1</v>
      </c>
      <c r="B5" s="200" t="s">
        <v>198</v>
      </c>
      <c r="C5" s="201" t="s">
        <v>22</v>
      </c>
      <c r="D5" s="207" t="s">
        <v>195</v>
      </c>
      <c r="E5" s="206" t="s">
        <v>194</v>
      </c>
      <c r="F5" s="205">
        <v>0.93400000000000005</v>
      </c>
      <c r="G5" s="204">
        <v>0.89800000000000002</v>
      </c>
      <c r="H5" s="156">
        <v>0.93799999999999994</v>
      </c>
      <c r="I5" s="156">
        <v>0.94399999999999995</v>
      </c>
      <c r="J5" s="91">
        <v>0.93799999999999994</v>
      </c>
      <c r="K5" s="90">
        <v>0.95499999999999996</v>
      </c>
      <c r="L5" s="89">
        <v>0.95699999999999996</v>
      </c>
      <c r="M5" s="203">
        <v>1</v>
      </c>
      <c r="N5" s="202" t="s">
        <v>47</v>
      </c>
      <c r="O5" s="126" t="s">
        <v>13</v>
      </c>
      <c r="T5" s="201" t="s">
        <v>22</v>
      </c>
    </row>
    <row r="6" spans="1:20" ht="18.75" customHeight="1" x14ac:dyDescent="0.4">
      <c r="A6" s="201">
        <v>2</v>
      </c>
      <c r="B6" s="200" t="s">
        <v>197</v>
      </c>
      <c r="C6" s="190" t="s">
        <v>196</v>
      </c>
      <c r="D6" s="199" t="s">
        <v>195</v>
      </c>
      <c r="E6" s="198" t="s">
        <v>194</v>
      </c>
      <c r="F6" s="197">
        <v>0</v>
      </c>
      <c r="G6" s="196">
        <v>0.88600000000000001</v>
      </c>
      <c r="H6" s="195">
        <v>0.90600000000000003</v>
      </c>
      <c r="I6" s="195">
        <v>0.93300000000000005</v>
      </c>
      <c r="J6" s="195">
        <v>0.97299999999999998</v>
      </c>
      <c r="K6" s="90">
        <v>1</v>
      </c>
      <c r="L6" s="194">
        <v>1</v>
      </c>
      <c r="M6" s="193">
        <v>1</v>
      </c>
      <c r="N6" s="192" t="s">
        <v>47</v>
      </c>
      <c r="O6" s="191" t="s">
        <v>13</v>
      </c>
      <c r="T6" s="190" t="s">
        <v>193</v>
      </c>
    </row>
    <row r="7" spans="1:20" s="37" customFormat="1" x14ac:dyDescent="0.4">
      <c r="A7" s="189"/>
      <c r="B7" s="118" t="s">
        <v>192</v>
      </c>
      <c r="C7" s="119"/>
      <c r="D7" s="125"/>
      <c r="E7" s="123"/>
      <c r="F7" s="123"/>
      <c r="G7" s="124"/>
      <c r="H7" s="124"/>
      <c r="I7" s="124"/>
      <c r="J7" s="124"/>
      <c r="K7" s="124"/>
      <c r="L7" s="124"/>
      <c r="M7" s="123"/>
      <c r="N7" s="123"/>
      <c r="O7" s="122"/>
      <c r="P7" s="121"/>
      <c r="Q7" s="121"/>
      <c r="R7" s="120"/>
      <c r="S7" s="120"/>
      <c r="T7" s="119"/>
    </row>
    <row r="8" spans="1:20" s="21" customFormat="1" hidden="1" x14ac:dyDescent="0.4">
      <c r="A8" s="22"/>
      <c r="B8" s="118" t="s">
        <v>4</v>
      </c>
      <c r="C8" s="184"/>
      <c r="D8" s="188"/>
      <c r="E8" s="187"/>
      <c r="F8" s="186">
        <v>37</v>
      </c>
      <c r="G8" s="166">
        <v>33</v>
      </c>
      <c r="H8" s="165">
        <v>33</v>
      </c>
      <c r="I8" s="165">
        <v>33</v>
      </c>
      <c r="J8" s="165">
        <v>33</v>
      </c>
      <c r="K8" s="137"/>
      <c r="L8" s="164"/>
      <c r="M8" s="185"/>
      <c r="N8" s="48"/>
      <c r="O8" s="26"/>
      <c r="P8" s="25"/>
      <c r="Q8" s="25"/>
      <c r="R8" s="24"/>
      <c r="S8" s="24"/>
      <c r="T8" s="184"/>
    </row>
    <row r="9" spans="1:20" ht="13.5" hidden="1" customHeight="1" x14ac:dyDescent="0.4">
      <c r="B9" s="31"/>
      <c r="C9" s="30"/>
      <c r="D9" s="36"/>
      <c r="E9" s="35"/>
      <c r="F9" s="34"/>
      <c r="G9" s="33"/>
      <c r="H9" s="33"/>
      <c r="I9" s="33"/>
      <c r="J9" s="33"/>
      <c r="K9" s="33"/>
      <c r="L9" s="33"/>
      <c r="M9" s="32"/>
      <c r="N9" s="31"/>
      <c r="O9" s="26"/>
      <c r="T9" s="30"/>
    </row>
    <row r="10" spans="1:20" s="21" customFormat="1" ht="75" hidden="1" customHeight="1" x14ac:dyDescent="0.4">
      <c r="A10" s="22"/>
      <c r="B10" s="29" t="s">
        <v>191</v>
      </c>
      <c r="C10" s="23"/>
      <c r="D10" s="28"/>
      <c r="E10" s="28"/>
      <c r="F10" s="28"/>
      <c r="G10" s="28"/>
      <c r="H10" s="28"/>
      <c r="I10" s="28"/>
      <c r="J10" s="28"/>
      <c r="K10" s="28"/>
      <c r="L10" s="28"/>
      <c r="M10" s="28"/>
      <c r="N10" s="27"/>
      <c r="O10" s="26"/>
      <c r="P10" s="25"/>
      <c r="Q10" s="25"/>
      <c r="R10" s="24"/>
      <c r="S10" s="24"/>
      <c r="T10" s="23"/>
    </row>
    <row r="11" spans="1:20" s="21" customFormat="1" ht="87.75" hidden="1" customHeight="1" x14ac:dyDescent="0.4">
      <c r="A11" s="22"/>
      <c r="B11" s="29" t="s">
        <v>190</v>
      </c>
      <c r="C11" s="23"/>
      <c r="D11" s="28"/>
      <c r="E11" s="28"/>
      <c r="F11" s="28"/>
      <c r="G11" s="28"/>
      <c r="H11" s="28"/>
      <c r="I11" s="28"/>
      <c r="J11" s="28"/>
      <c r="K11" s="28"/>
      <c r="L11" s="28"/>
      <c r="M11" s="28"/>
      <c r="N11" s="27"/>
      <c r="O11" s="26"/>
      <c r="P11" s="25"/>
      <c r="Q11" s="25"/>
      <c r="R11" s="24"/>
      <c r="S11" s="24"/>
      <c r="T11" s="23"/>
    </row>
    <row r="12" spans="1:20" s="21" customFormat="1" ht="9.75" hidden="1" customHeight="1" x14ac:dyDescent="0.4">
      <c r="A12" s="22"/>
      <c r="B12" s="183" t="s">
        <v>189</v>
      </c>
      <c r="C12" s="180"/>
      <c r="D12" s="182"/>
      <c r="E12" s="182"/>
      <c r="F12" s="182"/>
      <c r="G12" s="182"/>
      <c r="H12" s="182"/>
      <c r="I12" s="182"/>
      <c r="J12" s="182"/>
      <c r="K12" s="182"/>
      <c r="L12" s="182"/>
      <c r="M12" s="182"/>
      <c r="N12" s="181"/>
      <c r="O12" s="26"/>
      <c r="P12" s="25"/>
      <c r="Q12" s="25"/>
      <c r="R12" s="24"/>
      <c r="S12" s="24"/>
      <c r="T12" s="180"/>
    </row>
    <row r="13" spans="1:20" s="21" customFormat="1" ht="24.75" customHeight="1" x14ac:dyDescent="0.4">
      <c r="A13" s="22"/>
      <c r="B13" s="115" t="s">
        <v>188</v>
      </c>
      <c r="C13" s="159"/>
      <c r="D13" s="161"/>
      <c r="E13" s="161"/>
      <c r="F13" s="161"/>
      <c r="G13" s="161"/>
      <c r="H13" s="161"/>
      <c r="I13" s="161"/>
      <c r="J13" s="161"/>
      <c r="K13" s="161"/>
      <c r="L13" s="161"/>
      <c r="M13" s="161"/>
      <c r="N13" s="161"/>
      <c r="O13" s="26"/>
      <c r="P13" s="26"/>
      <c r="Q13" s="26"/>
      <c r="R13" s="160"/>
      <c r="S13" s="160"/>
      <c r="T13" s="159"/>
    </row>
    <row r="14" spans="1:20" s="107" customFormat="1" ht="13.5" customHeight="1" x14ac:dyDescent="0.4">
      <c r="A14" s="219" t="s">
        <v>62</v>
      </c>
      <c r="B14" s="219" t="s">
        <v>61</v>
      </c>
      <c r="C14" s="108" t="s">
        <v>55</v>
      </c>
      <c r="D14" s="219" t="s">
        <v>60</v>
      </c>
      <c r="E14" s="219" t="s">
        <v>59</v>
      </c>
      <c r="F14" s="219"/>
      <c r="G14" s="220" t="s">
        <v>58</v>
      </c>
      <c r="H14" s="220"/>
      <c r="I14" s="220"/>
      <c r="J14" s="220"/>
      <c r="K14" s="220"/>
      <c r="L14" s="220"/>
      <c r="M14" s="112" t="s">
        <v>57</v>
      </c>
      <c r="N14" s="111"/>
      <c r="O14" s="221" t="s">
        <v>56</v>
      </c>
      <c r="P14" s="110"/>
      <c r="Q14" s="110"/>
      <c r="R14" s="109"/>
      <c r="S14" s="109"/>
      <c r="T14" s="108" t="s">
        <v>55</v>
      </c>
    </row>
    <row r="15" spans="1:20" s="97" customFormat="1" ht="14.25" customHeight="1" x14ac:dyDescent="0.4">
      <c r="A15" s="219"/>
      <c r="B15" s="219"/>
      <c r="C15" s="98" t="s">
        <v>88</v>
      </c>
      <c r="D15" s="219"/>
      <c r="E15" s="102" t="s">
        <v>53</v>
      </c>
      <c r="F15" s="102" t="s">
        <v>52</v>
      </c>
      <c r="G15" s="106" t="s">
        <v>51</v>
      </c>
      <c r="H15" s="105" t="s">
        <v>50</v>
      </c>
      <c r="I15" s="105" t="s">
        <v>49</v>
      </c>
      <c r="J15" s="105" t="s">
        <v>48</v>
      </c>
      <c r="K15" s="104" t="s">
        <v>47</v>
      </c>
      <c r="L15" s="103" t="s">
        <v>46</v>
      </c>
      <c r="M15" s="102" t="s">
        <v>45</v>
      </c>
      <c r="N15" s="101" t="s">
        <v>44</v>
      </c>
      <c r="O15" s="221"/>
      <c r="P15" s="100"/>
      <c r="Q15" s="100"/>
      <c r="R15" s="99"/>
      <c r="S15" s="99"/>
      <c r="T15" s="98" t="s">
        <v>187</v>
      </c>
    </row>
    <row r="16" spans="1:20" ht="33.75" customHeight="1" x14ac:dyDescent="0.4">
      <c r="A16" s="170">
        <v>3</v>
      </c>
      <c r="B16" s="179" t="s">
        <v>186</v>
      </c>
      <c r="C16" s="170" t="s">
        <v>22</v>
      </c>
      <c r="D16" s="178" t="s">
        <v>185</v>
      </c>
      <c r="E16" s="172" t="s">
        <v>162</v>
      </c>
      <c r="F16" s="177">
        <v>0.60399999999999998</v>
      </c>
      <c r="G16" s="176" t="s">
        <v>161</v>
      </c>
      <c r="H16" s="175" t="s">
        <v>161</v>
      </c>
      <c r="I16" s="175" t="s">
        <v>161</v>
      </c>
      <c r="J16" s="175" t="s">
        <v>161</v>
      </c>
      <c r="K16" s="174">
        <v>0.65100000000000002</v>
      </c>
      <c r="L16" s="173" t="s">
        <v>160</v>
      </c>
      <c r="M16" s="170" t="s">
        <v>184</v>
      </c>
      <c r="N16" s="172" t="s">
        <v>183</v>
      </c>
      <c r="O16" s="171" t="s">
        <v>13</v>
      </c>
      <c r="P16" s="25"/>
      <c r="Q16" s="25"/>
      <c r="R16" s="24"/>
      <c r="S16" s="24"/>
      <c r="T16" s="170" t="s">
        <v>22</v>
      </c>
    </row>
    <row r="17" spans="1:20" ht="21" customHeight="1" x14ac:dyDescent="0.4">
      <c r="A17" s="73">
        <v>4</v>
      </c>
      <c r="B17" s="127" t="s">
        <v>182</v>
      </c>
      <c r="C17" s="73" t="s">
        <v>22</v>
      </c>
      <c r="D17" s="81" t="s">
        <v>180</v>
      </c>
      <c r="E17" s="75" t="s">
        <v>162</v>
      </c>
      <c r="F17" s="80">
        <v>0.32</v>
      </c>
      <c r="G17" s="85">
        <v>0.34100000000000003</v>
      </c>
      <c r="H17" s="84">
        <v>0.32</v>
      </c>
      <c r="I17" s="130">
        <v>0.33600000000000002</v>
      </c>
      <c r="J17" s="130">
        <v>0.35299999999999998</v>
      </c>
      <c r="K17" s="168">
        <v>0.36699999999999999</v>
      </c>
      <c r="L17" s="76">
        <v>0.39100000000000001</v>
      </c>
      <c r="M17" s="73" t="s">
        <v>15</v>
      </c>
      <c r="N17" s="75" t="s">
        <v>158</v>
      </c>
      <c r="O17" s="74" t="s">
        <v>13</v>
      </c>
      <c r="P17" s="25"/>
      <c r="Q17" s="25"/>
      <c r="R17" s="24"/>
      <c r="S17" s="24"/>
      <c r="T17" s="73" t="s">
        <v>22</v>
      </c>
    </row>
    <row r="18" spans="1:20" ht="21" customHeight="1" x14ac:dyDescent="0.4">
      <c r="A18" s="73">
        <v>5</v>
      </c>
      <c r="B18" s="127" t="s">
        <v>181</v>
      </c>
      <c r="C18" s="73" t="s">
        <v>22</v>
      </c>
      <c r="D18" s="81" t="s">
        <v>180</v>
      </c>
      <c r="E18" s="75" t="s">
        <v>162</v>
      </c>
      <c r="F18" s="80">
        <v>0.33200000000000002</v>
      </c>
      <c r="G18" s="131">
        <v>0.38300000000000001</v>
      </c>
      <c r="H18" s="130">
        <v>0.376</v>
      </c>
      <c r="I18" s="130">
        <v>0.40300000000000002</v>
      </c>
      <c r="J18" s="130">
        <v>0.39700000000000002</v>
      </c>
      <c r="K18" s="168">
        <v>0.379</v>
      </c>
      <c r="L18" s="76">
        <v>0.39300000000000002</v>
      </c>
      <c r="M18" s="73" t="s">
        <v>15</v>
      </c>
      <c r="N18" s="75" t="s">
        <v>158</v>
      </c>
      <c r="O18" s="74" t="s">
        <v>13</v>
      </c>
      <c r="P18" s="25"/>
      <c r="Q18" s="25"/>
      <c r="R18" s="24"/>
      <c r="S18" s="24"/>
      <c r="T18" s="73" t="s">
        <v>22</v>
      </c>
    </row>
    <row r="19" spans="1:20" ht="21" customHeight="1" x14ac:dyDescent="0.4">
      <c r="A19" s="73">
        <v>6</v>
      </c>
      <c r="B19" s="127" t="s">
        <v>179</v>
      </c>
      <c r="C19" s="73" t="s">
        <v>12</v>
      </c>
      <c r="D19" s="81" t="s">
        <v>178</v>
      </c>
      <c r="E19" s="75" t="s">
        <v>162</v>
      </c>
      <c r="F19" s="80">
        <v>0.45200000000000001</v>
      </c>
      <c r="G19" s="131">
        <v>0.3977</v>
      </c>
      <c r="H19" s="130">
        <v>0.39800000000000002</v>
      </c>
      <c r="I19" s="130">
        <v>0.42299999999999999</v>
      </c>
      <c r="J19" s="130">
        <v>0.42499999999999999</v>
      </c>
      <c r="K19" s="168">
        <v>0.41799999999999998</v>
      </c>
      <c r="L19" s="76">
        <v>0.436</v>
      </c>
      <c r="M19" s="73" t="s">
        <v>106</v>
      </c>
      <c r="N19" s="75" t="s">
        <v>164</v>
      </c>
      <c r="O19" s="74" t="s">
        <v>171</v>
      </c>
      <c r="P19" s="25" t="s">
        <v>177</v>
      </c>
      <c r="Q19" s="25"/>
      <c r="R19" s="24"/>
      <c r="S19" s="24"/>
      <c r="T19" s="73" t="s">
        <v>12</v>
      </c>
    </row>
    <row r="20" spans="1:20" ht="21" customHeight="1" x14ac:dyDescent="0.4">
      <c r="A20" s="73">
        <v>7</v>
      </c>
      <c r="B20" s="127" t="s">
        <v>176</v>
      </c>
      <c r="C20" s="73" t="s">
        <v>22</v>
      </c>
      <c r="D20" s="81" t="s">
        <v>173</v>
      </c>
      <c r="E20" s="75" t="s">
        <v>162</v>
      </c>
      <c r="F20" s="80">
        <v>0.20300000000000001</v>
      </c>
      <c r="G20" s="131">
        <v>0.25700000000000001</v>
      </c>
      <c r="H20" s="130">
        <v>0.307</v>
      </c>
      <c r="I20" s="130">
        <v>0.441</v>
      </c>
      <c r="J20" s="130">
        <v>0.59299999999999997</v>
      </c>
      <c r="K20" s="168">
        <v>0.39100000000000001</v>
      </c>
      <c r="L20" s="76">
        <v>0.57499999999999996</v>
      </c>
      <c r="M20" s="73" t="s">
        <v>175</v>
      </c>
      <c r="N20" s="75" t="s">
        <v>164</v>
      </c>
      <c r="O20" s="74" t="s">
        <v>171</v>
      </c>
      <c r="P20" s="25"/>
      <c r="Q20" s="25"/>
      <c r="R20" s="24"/>
      <c r="S20" s="24"/>
      <c r="T20" s="73" t="s">
        <v>22</v>
      </c>
    </row>
    <row r="21" spans="1:20" ht="21" customHeight="1" x14ac:dyDescent="0.4">
      <c r="A21" s="73">
        <v>8</v>
      </c>
      <c r="B21" s="127" t="s">
        <v>174</v>
      </c>
      <c r="C21" s="73" t="s">
        <v>12</v>
      </c>
      <c r="D21" s="81" t="s">
        <v>173</v>
      </c>
      <c r="E21" s="75" t="s">
        <v>162</v>
      </c>
      <c r="F21" s="80">
        <v>0.245</v>
      </c>
      <c r="G21" s="131">
        <v>0.24260000000000001</v>
      </c>
      <c r="H21" s="130">
        <v>0.254</v>
      </c>
      <c r="I21" s="130">
        <v>0.22600000000000001</v>
      </c>
      <c r="J21" s="130">
        <v>0.246</v>
      </c>
      <c r="K21" s="168">
        <v>0.255</v>
      </c>
      <c r="L21" s="76">
        <v>0.249</v>
      </c>
      <c r="M21" s="73" t="s">
        <v>172</v>
      </c>
      <c r="N21" s="75" t="s">
        <v>164</v>
      </c>
      <c r="O21" s="74" t="s">
        <v>171</v>
      </c>
      <c r="P21" s="25"/>
      <c r="Q21" s="25"/>
      <c r="R21" s="24"/>
      <c r="S21" s="24"/>
      <c r="T21" s="73" t="s">
        <v>12</v>
      </c>
    </row>
    <row r="22" spans="1:20" ht="21" customHeight="1" x14ac:dyDescent="0.4">
      <c r="A22" s="73">
        <v>9</v>
      </c>
      <c r="B22" s="127" t="s">
        <v>170</v>
      </c>
      <c r="C22" s="73" t="s">
        <v>12</v>
      </c>
      <c r="D22" s="169" t="s">
        <v>169</v>
      </c>
      <c r="E22" s="75" t="s">
        <v>162</v>
      </c>
      <c r="F22" s="80">
        <v>0.14000000000000001</v>
      </c>
      <c r="G22" s="79" t="s">
        <v>161</v>
      </c>
      <c r="H22" s="78" t="s">
        <v>161</v>
      </c>
      <c r="I22" s="78" t="s">
        <v>161</v>
      </c>
      <c r="J22" s="78" t="s">
        <v>161</v>
      </c>
      <c r="K22" s="168">
        <v>0.12</v>
      </c>
      <c r="L22" s="133" t="s">
        <v>160</v>
      </c>
      <c r="M22" s="73" t="s">
        <v>168</v>
      </c>
      <c r="N22" s="75" t="s">
        <v>164</v>
      </c>
      <c r="O22" s="74" t="s">
        <v>13</v>
      </c>
      <c r="P22" s="25"/>
      <c r="Q22" s="25"/>
      <c r="R22" s="24"/>
      <c r="S22" s="24"/>
      <c r="T22" s="73" t="s">
        <v>12</v>
      </c>
    </row>
    <row r="23" spans="1:20" ht="21" customHeight="1" x14ac:dyDescent="0.4">
      <c r="A23" s="73">
        <v>10</v>
      </c>
      <c r="B23" s="127" t="s">
        <v>167</v>
      </c>
      <c r="C23" s="73" t="s">
        <v>22</v>
      </c>
      <c r="D23" s="169" t="s">
        <v>166</v>
      </c>
      <c r="E23" s="75" t="s">
        <v>162</v>
      </c>
      <c r="F23" s="80">
        <v>7.0999999999999994E-2</v>
      </c>
      <c r="G23" s="79" t="s">
        <v>161</v>
      </c>
      <c r="H23" s="78" t="s">
        <v>161</v>
      </c>
      <c r="I23" s="78" t="s">
        <v>161</v>
      </c>
      <c r="J23" s="78" t="s">
        <v>161</v>
      </c>
      <c r="K23" s="168">
        <v>6.0999999999999999E-2</v>
      </c>
      <c r="L23" s="76" t="s">
        <v>160</v>
      </c>
      <c r="M23" s="73" t="s">
        <v>165</v>
      </c>
      <c r="N23" s="75" t="s">
        <v>164</v>
      </c>
      <c r="O23" s="74" t="s">
        <v>13</v>
      </c>
      <c r="P23" s="25"/>
      <c r="Q23" s="25"/>
      <c r="R23" s="24"/>
      <c r="S23" s="24"/>
      <c r="T23" s="73" t="s">
        <v>22</v>
      </c>
    </row>
    <row r="24" spans="1:20" ht="21" customHeight="1" x14ac:dyDescent="0.4">
      <c r="A24" s="73">
        <v>11</v>
      </c>
      <c r="B24" s="127" t="s">
        <v>163</v>
      </c>
      <c r="C24" s="73" t="s">
        <v>68</v>
      </c>
      <c r="D24" s="169" t="s">
        <v>109</v>
      </c>
      <c r="E24" s="75" t="s">
        <v>162</v>
      </c>
      <c r="F24" s="80">
        <v>0.55700000000000005</v>
      </c>
      <c r="G24" s="79" t="s">
        <v>161</v>
      </c>
      <c r="H24" s="78" t="s">
        <v>74</v>
      </c>
      <c r="I24" s="78" t="s">
        <v>161</v>
      </c>
      <c r="J24" s="78" t="s">
        <v>161</v>
      </c>
      <c r="K24" s="168">
        <v>0.62</v>
      </c>
      <c r="L24" s="76" t="s">
        <v>160</v>
      </c>
      <c r="M24" s="73" t="s">
        <v>159</v>
      </c>
      <c r="N24" s="75" t="s">
        <v>158</v>
      </c>
      <c r="O24" s="74" t="s">
        <v>13</v>
      </c>
      <c r="P24" s="25"/>
      <c r="Q24" s="25"/>
      <c r="R24" s="24"/>
      <c r="S24" s="24"/>
      <c r="T24" s="73" t="s">
        <v>68</v>
      </c>
    </row>
    <row r="25" spans="1:20" s="37" customFormat="1" x14ac:dyDescent="0.4">
      <c r="A25" s="38"/>
      <c r="B25" s="118" t="s">
        <v>157</v>
      </c>
      <c r="C25" s="119"/>
      <c r="D25" s="125"/>
      <c r="E25" s="222" t="s">
        <v>156</v>
      </c>
      <c r="F25" s="222"/>
      <c r="G25" s="222"/>
      <c r="H25" s="222"/>
      <c r="I25" s="222"/>
      <c r="J25" s="222"/>
      <c r="K25" s="222"/>
      <c r="L25" s="222"/>
      <c r="M25" s="222"/>
      <c r="N25" s="222"/>
      <c r="O25" s="222"/>
      <c r="P25" s="222"/>
      <c r="Q25" s="222"/>
      <c r="R25" s="222"/>
      <c r="S25" s="222"/>
      <c r="T25" s="222"/>
    </row>
    <row r="26" spans="1:20" s="37" customFormat="1" hidden="1" x14ac:dyDescent="0.4">
      <c r="A26" s="38"/>
      <c r="B26" s="118" t="s">
        <v>4</v>
      </c>
      <c r="C26" s="39"/>
      <c r="D26" s="117"/>
      <c r="E26" s="167"/>
      <c r="F26" s="167">
        <v>46</v>
      </c>
      <c r="G26" s="166">
        <v>44</v>
      </c>
      <c r="H26" s="165">
        <v>43</v>
      </c>
      <c r="I26" s="165">
        <v>43</v>
      </c>
      <c r="J26" s="165">
        <v>44</v>
      </c>
      <c r="K26" s="137"/>
      <c r="L26" s="164"/>
      <c r="M26" s="10"/>
      <c r="N26" s="10"/>
      <c r="O26" s="42"/>
      <c r="P26" s="41"/>
      <c r="Q26" s="41"/>
      <c r="R26" s="40"/>
      <c r="S26" s="40"/>
      <c r="T26" s="39"/>
    </row>
    <row r="27" spans="1:20" ht="13.5" hidden="1" customHeight="1" x14ac:dyDescent="0.4">
      <c r="B27" s="31"/>
      <c r="C27" s="30"/>
      <c r="D27" s="36"/>
      <c r="E27" s="35"/>
      <c r="F27" s="34"/>
      <c r="G27" s="33"/>
      <c r="H27" s="33"/>
      <c r="I27" s="33"/>
      <c r="J27" s="33"/>
      <c r="K27" s="33"/>
      <c r="L27" s="33"/>
      <c r="M27" s="32"/>
      <c r="N27" s="31"/>
      <c r="O27" s="26"/>
      <c r="T27" s="30"/>
    </row>
    <row r="28" spans="1:20" s="21" customFormat="1" ht="86.25" hidden="1" customHeight="1" x14ac:dyDescent="0.4">
      <c r="A28" s="22"/>
      <c r="B28" s="29" t="s">
        <v>155</v>
      </c>
      <c r="C28" s="23"/>
      <c r="D28" s="28"/>
      <c r="E28" s="28"/>
      <c r="F28" s="28"/>
      <c r="G28" s="28"/>
      <c r="H28" s="28"/>
      <c r="I28" s="28"/>
      <c r="J28" s="28"/>
      <c r="K28" s="28"/>
      <c r="L28" s="28"/>
      <c r="M28" s="28"/>
      <c r="N28" s="27"/>
      <c r="O28" s="26"/>
      <c r="P28" s="25"/>
      <c r="Q28" s="25"/>
      <c r="R28" s="24"/>
      <c r="S28" s="24"/>
      <c r="T28" s="23"/>
    </row>
    <row r="29" spans="1:20" s="21" customFormat="1" ht="60" hidden="1" customHeight="1" x14ac:dyDescent="0.4">
      <c r="A29" s="22"/>
      <c r="B29" s="29" t="s">
        <v>154</v>
      </c>
      <c r="C29" s="23"/>
      <c r="D29" s="28"/>
      <c r="E29" s="28"/>
      <c r="F29" s="28"/>
      <c r="G29" s="28"/>
      <c r="H29" s="28"/>
      <c r="I29" s="28"/>
      <c r="J29" s="28"/>
      <c r="K29" s="28"/>
      <c r="L29" s="28"/>
      <c r="M29" s="28"/>
      <c r="N29" s="27"/>
      <c r="O29" s="26"/>
      <c r="P29" s="25"/>
      <c r="Q29" s="25"/>
      <c r="R29" s="24"/>
      <c r="S29" s="24"/>
      <c r="T29" s="23"/>
    </row>
    <row r="30" spans="1:20" s="21" customFormat="1" ht="45" hidden="1" customHeight="1" x14ac:dyDescent="0.4">
      <c r="A30" s="22"/>
      <c r="B30" s="29" t="s">
        <v>153</v>
      </c>
      <c r="C30" s="23"/>
      <c r="D30" s="28"/>
      <c r="E30" s="28"/>
      <c r="F30" s="28"/>
      <c r="G30" s="28"/>
      <c r="H30" s="28"/>
      <c r="I30" s="28"/>
      <c r="J30" s="28"/>
      <c r="K30" s="28"/>
      <c r="L30" s="28"/>
      <c r="M30" s="28"/>
      <c r="N30" s="27"/>
      <c r="O30" s="26"/>
      <c r="P30" s="25"/>
      <c r="Q30" s="25"/>
      <c r="R30" s="24"/>
      <c r="S30" s="24"/>
      <c r="T30" s="23"/>
    </row>
    <row r="31" spans="1:20" s="21" customFormat="1" ht="27.75" customHeight="1" x14ac:dyDescent="0.4">
      <c r="A31" s="22"/>
      <c r="B31" s="115" t="s">
        <v>152</v>
      </c>
      <c r="C31" s="159"/>
      <c r="D31" s="161"/>
      <c r="E31" s="161"/>
      <c r="F31" s="161"/>
      <c r="G31" s="161"/>
      <c r="H31" s="161"/>
      <c r="I31" s="161"/>
      <c r="J31" s="161"/>
      <c r="K31" s="161"/>
      <c r="L31" s="161"/>
      <c r="M31" s="161"/>
      <c r="N31" s="161"/>
      <c r="O31" s="26"/>
      <c r="P31" s="26"/>
      <c r="Q31" s="26"/>
      <c r="R31" s="160"/>
      <c r="S31" s="160"/>
      <c r="T31" s="159"/>
    </row>
    <row r="32" spans="1:20" s="107" customFormat="1" ht="13.5" customHeight="1" x14ac:dyDescent="0.4">
      <c r="A32" s="219" t="s">
        <v>62</v>
      </c>
      <c r="B32" s="219" t="s">
        <v>61</v>
      </c>
      <c r="C32" s="108" t="s">
        <v>55</v>
      </c>
      <c r="D32" s="219" t="s">
        <v>60</v>
      </c>
      <c r="E32" s="219" t="s">
        <v>59</v>
      </c>
      <c r="F32" s="219"/>
      <c r="G32" s="220" t="s">
        <v>58</v>
      </c>
      <c r="H32" s="220"/>
      <c r="I32" s="220"/>
      <c r="J32" s="220"/>
      <c r="K32" s="220"/>
      <c r="L32" s="220"/>
      <c r="M32" s="112" t="s">
        <v>57</v>
      </c>
      <c r="N32" s="111"/>
      <c r="O32" s="221" t="s">
        <v>56</v>
      </c>
      <c r="P32" s="110"/>
      <c r="Q32" s="110"/>
      <c r="R32" s="109"/>
      <c r="S32" s="109"/>
      <c r="T32" s="108" t="s">
        <v>55</v>
      </c>
    </row>
    <row r="33" spans="1:20" s="97" customFormat="1" ht="14.25" customHeight="1" x14ac:dyDescent="0.4">
      <c r="A33" s="219"/>
      <c r="B33" s="219"/>
      <c r="C33" s="98" t="s">
        <v>43</v>
      </c>
      <c r="D33" s="219"/>
      <c r="E33" s="102" t="s">
        <v>53</v>
      </c>
      <c r="F33" s="102" t="s">
        <v>52</v>
      </c>
      <c r="G33" s="106" t="s">
        <v>51</v>
      </c>
      <c r="H33" s="105" t="s">
        <v>50</v>
      </c>
      <c r="I33" s="105" t="s">
        <v>49</v>
      </c>
      <c r="J33" s="105" t="s">
        <v>48</v>
      </c>
      <c r="K33" s="104" t="s">
        <v>47</v>
      </c>
      <c r="L33" s="103" t="s">
        <v>46</v>
      </c>
      <c r="M33" s="102" t="s">
        <v>45</v>
      </c>
      <c r="N33" s="101" t="s">
        <v>151</v>
      </c>
      <c r="O33" s="221"/>
      <c r="P33" s="100"/>
      <c r="Q33" s="100"/>
      <c r="R33" s="99"/>
      <c r="S33" s="99"/>
      <c r="T33" s="98" t="s">
        <v>88</v>
      </c>
    </row>
    <row r="34" spans="1:20" x14ac:dyDescent="0.4">
      <c r="A34" s="86">
        <v>12</v>
      </c>
      <c r="B34" s="132" t="s">
        <v>150</v>
      </c>
      <c r="C34" s="86" t="s">
        <v>12</v>
      </c>
      <c r="D34" s="95" t="s">
        <v>149</v>
      </c>
      <c r="E34" s="88" t="s">
        <v>27</v>
      </c>
      <c r="F34" s="94">
        <v>0.95499999999999996</v>
      </c>
      <c r="G34" s="93">
        <v>0.83750000000000002</v>
      </c>
      <c r="H34" s="156">
        <v>0.66200000000000003</v>
      </c>
      <c r="I34" s="156">
        <v>0.66869999999999996</v>
      </c>
      <c r="J34" s="91">
        <v>0.67490000000000006</v>
      </c>
      <c r="K34" s="90">
        <v>0.623</v>
      </c>
      <c r="L34" s="91">
        <v>0.61</v>
      </c>
      <c r="M34" s="163">
        <v>0.95499999999999996</v>
      </c>
      <c r="N34" s="88" t="s">
        <v>69</v>
      </c>
      <c r="O34" s="126" t="s">
        <v>13</v>
      </c>
      <c r="T34" s="86" t="s">
        <v>12</v>
      </c>
    </row>
    <row r="35" spans="1:20" s="37" customFormat="1" x14ac:dyDescent="0.4">
      <c r="A35" s="38"/>
      <c r="B35" s="118" t="s">
        <v>148</v>
      </c>
      <c r="C35" s="119"/>
      <c r="D35" s="125"/>
      <c r="E35" s="123"/>
      <c r="F35" s="123"/>
      <c r="G35" s="124"/>
      <c r="H35" s="124"/>
      <c r="I35" s="124"/>
      <c r="J35" s="124"/>
      <c r="K35" s="124"/>
      <c r="L35" s="124"/>
      <c r="M35" s="123"/>
      <c r="N35" s="123"/>
      <c r="O35" s="122"/>
      <c r="P35" s="121"/>
      <c r="Q35" s="121"/>
      <c r="R35" s="120"/>
      <c r="S35" s="120"/>
      <c r="T35" s="119"/>
    </row>
    <row r="36" spans="1:20" s="37" customFormat="1" hidden="1" x14ac:dyDescent="0.4">
      <c r="A36" s="38"/>
      <c r="B36" s="118" t="s">
        <v>4</v>
      </c>
      <c r="C36" s="39"/>
      <c r="D36" s="117"/>
      <c r="E36" s="10"/>
      <c r="F36" s="10">
        <v>10</v>
      </c>
      <c r="G36" s="46">
        <v>8</v>
      </c>
      <c r="H36" s="162">
        <v>8</v>
      </c>
      <c r="I36" s="162">
        <v>8</v>
      </c>
      <c r="J36" s="45">
        <v>8</v>
      </c>
      <c r="K36" s="44"/>
      <c r="L36" s="43"/>
      <c r="M36" s="10"/>
      <c r="N36" s="10"/>
      <c r="O36" s="128"/>
      <c r="P36" s="41"/>
      <c r="Q36" s="41"/>
      <c r="R36" s="40"/>
      <c r="S36" s="40"/>
      <c r="T36" s="39"/>
    </row>
    <row r="37" spans="1:20" ht="13.5" hidden="1" customHeight="1" x14ac:dyDescent="0.4">
      <c r="B37" s="31"/>
      <c r="C37" s="30"/>
      <c r="D37" s="36"/>
      <c r="E37" s="35"/>
      <c r="F37" s="34"/>
      <c r="G37" s="33"/>
      <c r="H37" s="33"/>
      <c r="I37" s="33"/>
      <c r="J37" s="33"/>
      <c r="K37" s="33"/>
      <c r="L37" s="33"/>
      <c r="M37" s="32"/>
      <c r="N37" s="31"/>
      <c r="O37" s="26"/>
      <c r="T37" s="30"/>
    </row>
    <row r="38" spans="1:20" s="24" customFormat="1" ht="135" hidden="1" customHeight="1" x14ac:dyDescent="0.4">
      <c r="A38" s="158"/>
      <c r="B38" s="29" t="s">
        <v>147</v>
      </c>
      <c r="C38" s="23"/>
      <c r="D38" s="28"/>
      <c r="E38" s="28"/>
      <c r="F38" s="28"/>
      <c r="G38" s="28"/>
      <c r="H38" s="28"/>
      <c r="I38" s="28"/>
      <c r="J38" s="28"/>
      <c r="K38" s="28"/>
      <c r="L38" s="28"/>
      <c r="M38" s="28"/>
      <c r="N38" s="27"/>
      <c r="O38" s="26"/>
      <c r="P38" s="25"/>
      <c r="Q38" s="25"/>
      <c r="T38" s="23"/>
    </row>
    <row r="39" spans="1:20" s="24" customFormat="1" ht="73.5" hidden="1" customHeight="1" x14ac:dyDescent="0.4">
      <c r="A39" s="158"/>
      <c r="B39" s="29" t="s">
        <v>146</v>
      </c>
      <c r="C39" s="23"/>
      <c r="D39" s="28"/>
      <c r="E39" s="28"/>
      <c r="F39" s="28"/>
      <c r="G39" s="28"/>
      <c r="H39" s="28"/>
      <c r="I39" s="28"/>
      <c r="J39" s="28"/>
      <c r="K39" s="28"/>
      <c r="L39" s="28"/>
      <c r="M39" s="28"/>
      <c r="N39" s="27"/>
      <c r="O39" s="26"/>
      <c r="P39" s="25"/>
      <c r="Q39" s="25"/>
      <c r="T39" s="23"/>
    </row>
    <row r="40" spans="1:20" s="24" customFormat="1" ht="115.5" hidden="1" customHeight="1" x14ac:dyDescent="0.4">
      <c r="A40" s="158"/>
      <c r="B40" s="29" t="s">
        <v>145</v>
      </c>
      <c r="C40" s="23"/>
      <c r="D40" s="28"/>
      <c r="E40" s="28"/>
      <c r="F40" s="28"/>
      <c r="G40" s="28"/>
      <c r="H40" s="28"/>
      <c r="I40" s="28"/>
      <c r="J40" s="28"/>
      <c r="K40" s="28"/>
      <c r="L40" s="28"/>
      <c r="M40" s="28"/>
      <c r="N40" s="27"/>
      <c r="O40" s="26"/>
      <c r="P40" s="25"/>
      <c r="Q40" s="25"/>
      <c r="T40" s="23"/>
    </row>
    <row r="41" spans="1:20" s="24" customFormat="1" ht="24" customHeight="1" x14ac:dyDescent="0.4">
      <c r="A41" s="158"/>
      <c r="B41" s="115" t="s">
        <v>144</v>
      </c>
      <c r="C41" s="159"/>
      <c r="D41" s="161"/>
      <c r="E41" s="161"/>
      <c r="F41" s="161"/>
      <c r="G41" s="161"/>
      <c r="H41" s="161"/>
      <c r="I41" s="161"/>
      <c r="J41" s="161"/>
      <c r="K41" s="161"/>
      <c r="L41" s="161"/>
      <c r="M41" s="161"/>
      <c r="N41" s="161"/>
      <c r="O41" s="26"/>
      <c r="P41" s="26"/>
      <c r="Q41" s="26"/>
      <c r="R41" s="160"/>
      <c r="S41" s="160"/>
      <c r="T41" s="159"/>
    </row>
    <row r="42" spans="1:20" s="107" customFormat="1" ht="13.5" customHeight="1" x14ac:dyDescent="0.4">
      <c r="A42" s="219" t="s">
        <v>62</v>
      </c>
      <c r="B42" s="219" t="s">
        <v>61</v>
      </c>
      <c r="C42" s="108" t="s">
        <v>55</v>
      </c>
      <c r="D42" s="219" t="s">
        <v>60</v>
      </c>
      <c r="E42" s="219" t="s">
        <v>59</v>
      </c>
      <c r="F42" s="219"/>
      <c r="G42" s="220" t="s">
        <v>58</v>
      </c>
      <c r="H42" s="220"/>
      <c r="I42" s="220"/>
      <c r="J42" s="220"/>
      <c r="K42" s="220"/>
      <c r="L42" s="220"/>
      <c r="M42" s="112" t="s">
        <v>57</v>
      </c>
      <c r="N42" s="111"/>
      <c r="O42" s="221" t="s">
        <v>56</v>
      </c>
      <c r="P42" s="110"/>
      <c r="Q42" s="110"/>
      <c r="R42" s="109"/>
      <c r="S42" s="109"/>
      <c r="T42" s="108" t="s">
        <v>55</v>
      </c>
    </row>
    <row r="43" spans="1:20" s="97" customFormat="1" ht="14.25" customHeight="1" x14ac:dyDescent="0.4">
      <c r="A43" s="219"/>
      <c r="B43" s="219"/>
      <c r="C43" s="98" t="s">
        <v>143</v>
      </c>
      <c r="D43" s="219"/>
      <c r="E43" s="102" t="s">
        <v>53</v>
      </c>
      <c r="F43" s="102" t="s">
        <v>52</v>
      </c>
      <c r="G43" s="106" t="s">
        <v>51</v>
      </c>
      <c r="H43" s="105" t="s">
        <v>50</v>
      </c>
      <c r="I43" s="105" t="s">
        <v>49</v>
      </c>
      <c r="J43" s="105" t="s">
        <v>48</v>
      </c>
      <c r="K43" s="104" t="s">
        <v>47</v>
      </c>
      <c r="L43" s="103" t="s">
        <v>46</v>
      </c>
      <c r="M43" s="102" t="s">
        <v>45</v>
      </c>
      <c r="N43" s="101" t="s">
        <v>87</v>
      </c>
      <c r="O43" s="221"/>
      <c r="P43" s="100"/>
      <c r="Q43" s="100"/>
      <c r="R43" s="99"/>
      <c r="S43" s="99"/>
      <c r="T43" s="98" t="s">
        <v>143</v>
      </c>
    </row>
    <row r="44" spans="1:20" ht="16.5" customHeight="1" x14ac:dyDescent="0.4">
      <c r="A44" s="86">
        <v>13</v>
      </c>
      <c r="B44" s="132" t="s">
        <v>142</v>
      </c>
      <c r="C44" s="86" t="s">
        <v>22</v>
      </c>
      <c r="D44" s="95" t="s">
        <v>140</v>
      </c>
      <c r="E44" s="88" t="s">
        <v>27</v>
      </c>
      <c r="F44" s="94">
        <v>0.90800000000000003</v>
      </c>
      <c r="G44" s="157"/>
      <c r="H44" s="156"/>
      <c r="I44" s="156">
        <v>0.96199999999999997</v>
      </c>
      <c r="J44" s="91">
        <v>0.96899999999999997</v>
      </c>
      <c r="K44" s="90">
        <v>0.95499999999999996</v>
      </c>
      <c r="L44" s="89">
        <v>0.95499999999999996</v>
      </c>
      <c r="M44" s="152">
        <v>1</v>
      </c>
      <c r="N44" s="88" t="s">
        <v>31</v>
      </c>
      <c r="O44" s="74" t="s">
        <v>135</v>
      </c>
      <c r="T44" s="86" t="s">
        <v>22</v>
      </c>
    </row>
    <row r="45" spans="1:20" ht="16.5" customHeight="1" x14ac:dyDescent="0.4">
      <c r="A45" s="86">
        <v>14</v>
      </c>
      <c r="B45" s="132" t="s">
        <v>141</v>
      </c>
      <c r="C45" s="86" t="s">
        <v>22</v>
      </c>
      <c r="D45" s="95" t="s">
        <v>140</v>
      </c>
      <c r="E45" s="88" t="s">
        <v>96</v>
      </c>
      <c r="F45" s="94">
        <v>0.84199999999999997</v>
      </c>
      <c r="G45" s="155"/>
      <c r="H45" s="154"/>
      <c r="I45" s="153"/>
      <c r="J45" s="91">
        <v>0.93799999999999994</v>
      </c>
      <c r="K45" s="90">
        <v>0.94599999999999995</v>
      </c>
      <c r="L45" s="89">
        <v>0.94399999999999995</v>
      </c>
      <c r="M45" s="152">
        <v>1</v>
      </c>
      <c r="N45" s="88" t="s">
        <v>31</v>
      </c>
      <c r="O45" s="74" t="s">
        <v>135</v>
      </c>
      <c r="R45" s="3" t="s">
        <v>139</v>
      </c>
      <c r="S45" s="3" t="s">
        <v>138</v>
      </c>
      <c r="T45" s="86" t="s">
        <v>22</v>
      </c>
    </row>
    <row r="46" spans="1:20" ht="16.5" customHeight="1" x14ac:dyDescent="0.4">
      <c r="A46" s="73">
        <v>15</v>
      </c>
      <c r="B46" s="127" t="s">
        <v>137</v>
      </c>
      <c r="C46" s="73" t="s">
        <v>68</v>
      </c>
      <c r="D46" s="81" t="s">
        <v>136</v>
      </c>
      <c r="E46" s="75" t="s">
        <v>96</v>
      </c>
      <c r="F46" s="80">
        <v>0.27200000000000002</v>
      </c>
      <c r="G46" s="151"/>
      <c r="H46" s="148"/>
      <c r="I46" s="130">
        <f>R48/100</f>
        <v>0.3715</v>
      </c>
      <c r="J46" s="130">
        <f>S48/100</f>
        <v>0.54200000000000004</v>
      </c>
      <c r="K46" s="77">
        <v>0.51200000000000001</v>
      </c>
      <c r="L46" s="150">
        <v>0.42699999999999999</v>
      </c>
      <c r="M46" s="73" t="s">
        <v>70</v>
      </c>
      <c r="N46" s="75" t="s">
        <v>99</v>
      </c>
      <c r="O46" s="74" t="s">
        <v>135</v>
      </c>
      <c r="P46" s="25"/>
      <c r="Q46" s="25" t="s">
        <v>134</v>
      </c>
      <c r="R46" s="24">
        <v>38.5</v>
      </c>
      <c r="S46" s="24">
        <v>50</v>
      </c>
      <c r="T46" s="73" t="s">
        <v>68</v>
      </c>
    </row>
    <row r="47" spans="1:20" ht="30.75" customHeight="1" x14ac:dyDescent="0.4">
      <c r="A47" s="73">
        <v>16</v>
      </c>
      <c r="B47" s="149" t="s">
        <v>133</v>
      </c>
      <c r="C47" s="73" t="s">
        <v>68</v>
      </c>
      <c r="D47" s="81" t="s">
        <v>132</v>
      </c>
      <c r="E47" s="75" t="s">
        <v>96</v>
      </c>
      <c r="F47" s="80">
        <v>0.36099999999999999</v>
      </c>
      <c r="G47" s="79" t="s">
        <v>131</v>
      </c>
      <c r="H47" s="78" t="s">
        <v>74</v>
      </c>
      <c r="I47" s="78" t="s">
        <v>34</v>
      </c>
      <c r="J47" s="78" t="s">
        <v>74</v>
      </c>
      <c r="K47" s="147" t="s">
        <v>130</v>
      </c>
      <c r="L47" s="76" t="s">
        <v>71</v>
      </c>
      <c r="M47" s="73" t="s">
        <v>129</v>
      </c>
      <c r="N47" s="75" t="s">
        <v>69</v>
      </c>
      <c r="O47" s="74" t="s">
        <v>13</v>
      </c>
      <c r="P47" s="25"/>
      <c r="Q47" s="25" t="s">
        <v>128</v>
      </c>
      <c r="R47" s="24">
        <v>35.799999999999997</v>
      </c>
      <c r="S47" s="24">
        <v>58.4</v>
      </c>
      <c r="T47" s="73" t="s">
        <v>68</v>
      </c>
    </row>
    <row r="48" spans="1:20" ht="16.5" customHeight="1" x14ac:dyDescent="0.4">
      <c r="A48" s="73">
        <v>17</v>
      </c>
      <c r="B48" s="127" t="s">
        <v>127</v>
      </c>
      <c r="C48" s="73" t="s">
        <v>68</v>
      </c>
      <c r="D48" s="81" t="s">
        <v>126</v>
      </c>
      <c r="E48" s="75" t="s">
        <v>112</v>
      </c>
      <c r="F48" s="75" t="s">
        <v>125</v>
      </c>
      <c r="G48" s="79">
        <v>13</v>
      </c>
      <c r="H48" s="148">
        <v>13</v>
      </c>
      <c r="I48" s="78">
        <v>14</v>
      </c>
      <c r="J48" s="78">
        <v>13</v>
      </c>
      <c r="K48" s="147">
        <v>13</v>
      </c>
      <c r="L48" s="146">
        <v>13</v>
      </c>
      <c r="M48" s="143" t="s">
        <v>124</v>
      </c>
      <c r="N48" s="145" t="s">
        <v>31</v>
      </c>
      <c r="O48" s="144" t="s">
        <v>123</v>
      </c>
      <c r="P48" s="25"/>
      <c r="Q48" s="25" t="s">
        <v>122</v>
      </c>
      <c r="R48" s="24">
        <f>AVERAGE(R46:R47)</f>
        <v>37.15</v>
      </c>
      <c r="S48" s="24">
        <f>AVERAGE(S46:S47)</f>
        <v>54.2</v>
      </c>
      <c r="T48" s="143" t="s">
        <v>68</v>
      </c>
    </row>
    <row r="49" spans="1:20" s="37" customFormat="1" x14ac:dyDescent="0.4">
      <c r="A49" s="38"/>
      <c r="B49" s="118" t="s">
        <v>121</v>
      </c>
      <c r="C49" s="119"/>
      <c r="D49" s="125"/>
      <c r="E49" s="123"/>
      <c r="F49" s="123"/>
      <c r="G49" s="124"/>
      <c r="H49" s="124"/>
      <c r="I49" s="124"/>
      <c r="J49" s="124"/>
      <c r="K49" s="142" t="s">
        <v>120</v>
      </c>
      <c r="L49" s="40"/>
      <c r="M49" s="141"/>
      <c r="N49" s="141"/>
      <c r="O49" s="140"/>
      <c r="P49" s="140"/>
      <c r="Q49" s="140"/>
      <c r="R49" s="139"/>
      <c r="S49" s="139"/>
      <c r="T49" s="119"/>
    </row>
    <row r="50" spans="1:20" s="37" customFormat="1" hidden="1" x14ac:dyDescent="0.4">
      <c r="A50" s="38"/>
      <c r="B50" s="118" t="s">
        <v>4</v>
      </c>
      <c r="C50" s="39"/>
      <c r="D50" s="117"/>
      <c r="E50" s="10"/>
      <c r="F50" s="10">
        <v>27</v>
      </c>
      <c r="G50" s="46">
        <v>23</v>
      </c>
      <c r="H50" s="138">
        <v>27</v>
      </c>
      <c r="I50" s="45">
        <v>27</v>
      </c>
      <c r="J50" s="45">
        <v>27</v>
      </c>
      <c r="K50" s="137"/>
      <c r="L50" s="136" t="s">
        <v>119</v>
      </c>
      <c r="M50" s="135"/>
      <c r="N50" s="135"/>
      <c r="O50" s="26"/>
      <c r="P50" s="25"/>
      <c r="Q50" s="25"/>
      <c r="R50" s="24"/>
      <c r="S50" s="24"/>
      <c r="T50" s="49"/>
    </row>
    <row r="51" spans="1:20" s="21" customFormat="1" ht="169.5" hidden="1" customHeight="1" x14ac:dyDescent="0.4">
      <c r="A51" s="22"/>
      <c r="B51" s="29" t="s">
        <v>118</v>
      </c>
      <c r="C51" s="23"/>
      <c r="D51" s="28"/>
      <c r="E51" s="28"/>
      <c r="F51" s="28"/>
      <c r="G51" s="28"/>
      <c r="H51" s="28"/>
      <c r="I51" s="28"/>
      <c r="J51" s="28"/>
      <c r="K51" s="28"/>
      <c r="L51" s="28"/>
      <c r="M51" s="28"/>
      <c r="N51" s="28"/>
      <c r="O51" s="28"/>
      <c r="P51" s="28"/>
      <c r="Q51" s="28"/>
      <c r="R51" s="28"/>
      <c r="S51" s="28"/>
      <c r="T51" s="28"/>
    </row>
    <row r="52" spans="1:20" s="21" customFormat="1" ht="78" hidden="1" customHeight="1" x14ac:dyDescent="0.4">
      <c r="A52" s="22"/>
      <c r="B52" s="29" t="s">
        <v>117</v>
      </c>
      <c r="C52" s="23"/>
      <c r="D52" s="28"/>
      <c r="E52" s="28"/>
      <c r="F52" s="28"/>
      <c r="G52" s="28"/>
      <c r="H52" s="28"/>
      <c r="I52" s="28"/>
      <c r="J52" s="28"/>
      <c r="K52" s="28"/>
      <c r="L52" s="28"/>
      <c r="M52" s="28"/>
      <c r="N52" s="28"/>
      <c r="O52" s="28"/>
      <c r="P52" s="28"/>
      <c r="Q52" s="28"/>
      <c r="R52" s="28"/>
      <c r="S52" s="28"/>
      <c r="T52" s="28"/>
    </row>
    <row r="53" spans="1:20" s="21" customFormat="1" ht="74.25" hidden="1" customHeight="1" x14ac:dyDescent="0.4">
      <c r="A53" s="22"/>
      <c r="B53" s="29" t="s">
        <v>116</v>
      </c>
      <c r="C53" s="23"/>
      <c r="D53" s="28"/>
      <c r="E53" s="28"/>
      <c r="F53" s="28"/>
      <c r="G53" s="28"/>
      <c r="H53" s="28"/>
      <c r="I53" s="28"/>
      <c r="J53" s="28"/>
      <c r="K53" s="28"/>
      <c r="L53" s="28"/>
      <c r="M53" s="28"/>
      <c r="N53" s="28"/>
      <c r="O53" s="28"/>
      <c r="P53" s="28"/>
      <c r="Q53" s="28"/>
      <c r="R53" s="28"/>
      <c r="S53" s="28"/>
      <c r="T53" s="28"/>
    </row>
    <row r="54" spans="1:20" ht="27" customHeight="1" x14ac:dyDescent="0.4">
      <c r="B54" s="115" t="s">
        <v>115</v>
      </c>
      <c r="C54" s="113"/>
      <c r="T54" s="113"/>
    </row>
    <row r="55" spans="1:20" s="107" customFormat="1" ht="13.5" customHeight="1" x14ac:dyDescent="0.4">
      <c r="A55" s="219" t="s">
        <v>62</v>
      </c>
      <c r="B55" s="219" t="s">
        <v>61</v>
      </c>
      <c r="C55" s="108" t="s">
        <v>55</v>
      </c>
      <c r="D55" s="219" t="s">
        <v>60</v>
      </c>
      <c r="E55" s="219" t="s">
        <v>59</v>
      </c>
      <c r="F55" s="219"/>
      <c r="G55" s="220" t="s">
        <v>58</v>
      </c>
      <c r="H55" s="220"/>
      <c r="I55" s="220"/>
      <c r="J55" s="220"/>
      <c r="K55" s="220"/>
      <c r="L55" s="220"/>
      <c r="M55" s="112" t="s">
        <v>57</v>
      </c>
      <c r="N55" s="111"/>
      <c r="O55" s="221" t="s">
        <v>56</v>
      </c>
      <c r="P55" s="110"/>
      <c r="Q55" s="110"/>
      <c r="R55" s="109"/>
      <c r="S55" s="109"/>
      <c r="T55" s="108" t="s">
        <v>55</v>
      </c>
    </row>
    <row r="56" spans="1:20" s="97" customFormat="1" ht="14.25" customHeight="1" x14ac:dyDescent="0.4">
      <c r="A56" s="219"/>
      <c r="B56" s="219"/>
      <c r="C56" s="98" t="s">
        <v>86</v>
      </c>
      <c r="D56" s="219"/>
      <c r="E56" s="102" t="s">
        <v>53</v>
      </c>
      <c r="F56" s="102" t="s">
        <v>52</v>
      </c>
      <c r="G56" s="106" t="s">
        <v>51</v>
      </c>
      <c r="H56" s="105" t="s">
        <v>50</v>
      </c>
      <c r="I56" s="105" t="s">
        <v>49</v>
      </c>
      <c r="J56" s="105" t="s">
        <v>48</v>
      </c>
      <c r="K56" s="104" t="s">
        <v>47</v>
      </c>
      <c r="L56" s="103" t="s">
        <v>46</v>
      </c>
      <c r="M56" s="102" t="s">
        <v>45</v>
      </c>
      <c r="N56" s="101" t="s">
        <v>87</v>
      </c>
      <c r="O56" s="221"/>
      <c r="P56" s="100"/>
      <c r="Q56" s="100"/>
      <c r="R56" s="99"/>
      <c r="S56" s="99"/>
      <c r="T56" s="98" t="s">
        <v>88</v>
      </c>
    </row>
    <row r="57" spans="1:20" ht="20.25" customHeight="1" x14ac:dyDescent="0.4">
      <c r="A57" s="73">
        <v>18</v>
      </c>
      <c r="B57" s="127" t="s">
        <v>114</v>
      </c>
      <c r="C57" s="73" t="s">
        <v>68</v>
      </c>
      <c r="D57" s="81" t="s">
        <v>113</v>
      </c>
      <c r="E57" s="75" t="s">
        <v>112</v>
      </c>
      <c r="F57" s="80">
        <v>0.84</v>
      </c>
      <c r="G57" s="85">
        <v>0.91</v>
      </c>
      <c r="H57" s="134">
        <v>0.92700000000000005</v>
      </c>
      <c r="I57" s="134">
        <v>0.9</v>
      </c>
      <c r="J57" s="130">
        <v>0.91</v>
      </c>
      <c r="K57" s="77">
        <v>0.91700000000000004</v>
      </c>
      <c r="L57" s="76">
        <v>0.9</v>
      </c>
      <c r="M57" s="73" t="s">
        <v>111</v>
      </c>
      <c r="N57" s="75" t="s">
        <v>23</v>
      </c>
      <c r="O57" s="126" t="s">
        <v>13</v>
      </c>
      <c r="P57" s="25"/>
      <c r="Q57" s="25"/>
      <c r="R57" s="24"/>
      <c r="S57" s="24"/>
      <c r="T57" s="73" t="s">
        <v>68</v>
      </c>
    </row>
    <row r="58" spans="1:20" ht="20.25" customHeight="1" x14ac:dyDescent="0.4">
      <c r="A58" s="73">
        <v>19</v>
      </c>
      <c r="B58" s="127" t="s">
        <v>110</v>
      </c>
      <c r="C58" s="73" t="s">
        <v>68</v>
      </c>
      <c r="D58" s="81" t="s">
        <v>109</v>
      </c>
      <c r="E58" s="75" t="s">
        <v>75</v>
      </c>
      <c r="F58" s="80">
        <v>0.59299999999999997</v>
      </c>
      <c r="G58" s="85" t="s">
        <v>101</v>
      </c>
      <c r="H58" s="84" t="s">
        <v>108</v>
      </c>
      <c r="I58" s="78" t="s">
        <v>102</v>
      </c>
      <c r="J58" s="78" t="s">
        <v>108</v>
      </c>
      <c r="K58" s="77">
        <v>0.68200000000000005</v>
      </c>
      <c r="L58" s="76" t="s">
        <v>107</v>
      </c>
      <c r="M58" s="73" t="s">
        <v>106</v>
      </c>
      <c r="N58" s="75" t="s">
        <v>69</v>
      </c>
      <c r="O58" s="126" t="s">
        <v>13</v>
      </c>
      <c r="P58" s="25"/>
      <c r="Q58" s="25"/>
      <c r="R58" s="24"/>
      <c r="S58" s="24"/>
      <c r="T58" s="73" t="s">
        <v>68</v>
      </c>
    </row>
    <row r="59" spans="1:20" ht="20.25" customHeight="1" x14ac:dyDescent="0.4">
      <c r="A59" s="73">
        <v>20</v>
      </c>
      <c r="B59" s="127" t="s">
        <v>105</v>
      </c>
      <c r="C59" s="73" t="s">
        <v>22</v>
      </c>
      <c r="D59" s="81" t="s">
        <v>104</v>
      </c>
      <c r="E59" s="75" t="s">
        <v>27</v>
      </c>
      <c r="F59" s="80">
        <v>0.28000000000000003</v>
      </c>
      <c r="G59" s="79" t="s">
        <v>103</v>
      </c>
      <c r="H59" s="78" t="s">
        <v>102</v>
      </c>
      <c r="I59" s="78" t="s">
        <v>102</v>
      </c>
      <c r="J59" s="78" t="s">
        <v>101</v>
      </c>
      <c r="K59" s="77">
        <v>0.32300000000000001</v>
      </c>
      <c r="L59" s="133" t="s">
        <v>94</v>
      </c>
      <c r="M59" s="73" t="s">
        <v>100</v>
      </c>
      <c r="N59" s="75" t="s">
        <v>99</v>
      </c>
      <c r="O59" s="126" t="s">
        <v>13</v>
      </c>
      <c r="P59" s="25"/>
      <c r="Q59" s="25"/>
      <c r="R59" s="24"/>
      <c r="S59" s="24"/>
      <c r="T59" s="73" t="s">
        <v>22</v>
      </c>
    </row>
    <row r="60" spans="1:20" ht="20.25" customHeight="1" x14ac:dyDescent="0.4">
      <c r="A60" s="86">
        <v>21</v>
      </c>
      <c r="B60" s="132" t="s">
        <v>98</v>
      </c>
      <c r="C60" s="86" t="s">
        <v>30</v>
      </c>
      <c r="D60" s="95" t="s">
        <v>97</v>
      </c>
      <c r="E60" s="88" t="s">
        <v>96</v>
      </c>
      <c r="F60" s="94">
        <v>0.3</v>
      </c>
      <c r="G60" s="131">
        <v>0.28599999999999998</v>
      </c>
      <c r="H60" s="130">
        <v>0.27500000000000002</v>
      </c>
      <c r="I60" s="130">
        <v>0.27</v>
      </c>
      <c r="J60" s="77">
        <v>0.308</v>
      </c>
      <c r="K60" s="77" t="s">
        <v>95</v>
      </c>
      <c r="L60" s="76" t="s">
        <v>94</v>
      </c>
      <c r="M60" s="86" t="s">
        <v>93</v>
      </c>
      <c r="N60" s="88" t="s">
        <v>69</v>
      </c>
      <c r="O60" s="129" t="s">
        <v>13</v>
      </c>
      <c r="T60" s="86" t="s">
        <v>30</v>
      </c>
    </row>
    <row r="61" spans="1:20" s="37" customFormat="1" x14ac:dyDescent="0.4">
      <c r="A61" s="38"/>
      <c r="B61" s="118" t="s">
        <v>67</v>
      </c>
      <c r="C61" s="119"/>
      <c r="D61" s="125"/>
      <c r="E61" s="123"/>
      <c r="F61" s="123"/>
      <c r="G61" s="124"/>
      <c r="H61" s="124"/>
      <c r="I61" s="124"/>
      <c r="J61" s="124"/>
      <c r="K61" s="124"/>
      <c r="L61" s="124"/>
      <c r="M61" s="123"/>
      <c r="N61" s="123"/>
      <c r="O61" s="122"/>
      <c r="P61" s="121"/>
      <c r="Q61" s="121"/>
      <c r="R61" s="120"/>
      <c r="S61" s="120"/>
      <c r="T61" s="119"/>
    </row>
    <row r="62" spans="1:20" s="21" customFormat="1" hidden="1" x14ac:dyDescent="0.4">
      <c r="A62" s="22"/>
      <c r="B62" s="118" t="s">
        <v>4</v>
      </c>
      <c r="C62" s="39"/>
      <c r="D62" s="47"/>
      <c r="E62" s="10"/>
      <c r="F62" s="10">
        <v>13</v>
      </c>
      <c r="G62" s="46">
        <v>13</v>
      </c>
      <c r="H62" s="45">
        <v>12</v>
      </c>
      <c r="I62" s="45">
        <v>13</v>
      </c>
      <c r="J62" s="45">
        <v>12</v>
      </c>
      <c r="K62" s="44"/>
      <c r="L62" s="43"/>
      <c r="M62" s="10"/>
      <c r="N62" s="10"/>
      <c r="O62" s="128"/>
      <c r="P62" s="25"/>
      <c r="Q62" s="25"/>
      <c r="R62" s="24"/>
      <c r="S62" s="24"/>
      <c r="T62" s="39"/>
    </row>
    <row r="63" spans="1:20" ht="13.5" hidden="1" customHeight="1" x14ac:dyDescent="0.4">
      <c r="B63" s="31"/>
      <c r="C63" s="30"/>
      <c r="D63" s="36"/>
      <c r="E63" s="35"/>
      <c r="F63" s="34"/>
      <c r="G63" s="33"/>
      <c r="H63" s="33"/>
      <c r="I63" s="33"/>
      <c r="J63" s="33"/>
      <c r="K63" s="33"/>
      <c r="L63" s="33"/>
      <c r="M63" s="32"/>
      <c r="N63" s="31"/>
      <c r="O63" s="26"/>
      <c r="T63" s="30"/>
    </row>
    <row r="64" spans="1:20" s="21" customFormat="1" ht="90.75" hidden="1" customHeight="1" x14ac:dyDescent="0.4">
      <c r="A64" s="22"/>
      <c r="B64" s="29" t="s">
        <v>92</v>
      </c>
      <c r="C64" s="23"/>
      <c r="D64" s="28"/>
      <c r="E64" s="28"/>
      <c r="F64" s="28"/>
      <c r="G64" s="28"/>
      <c r="H64" s="28"/>
      <c r="I64" s="28"/>
      <c r="J64" s="28"/>
      <c r="K64" s="28"/>
      <c r="L64" s="28"/>
      <c r="M64" s="28"/>
      <c r="N64" s="27"/>
      <c r="O64" s="26"/>
      <c r="P64" s="25"/>
      <c r="Q64" s="25"/>
      <c r="R64" s="24"/>
      <c r="S64" s="24"/>
      <c r="T64" s="23"/>
    </row>
    <row r="65" spans="1:20" s="21" customFormat="1" ht="48.75" hidden="1" customHeight="1" x14ac:dyDescent="0.4">
      <c r="A65" s="22"/>
      <c r="B65" s="29" t="s">
        <v>91</v>
      </c>
      <c r="C65" s="23"/>
      <c r="D65" s="28"/>
      <c r="E65" s="28"/>
      <c r="F65" s="28"/>
      <c r="G65" s="28"/>
      <c r="H65" s="28"/>
      <c r="I65" s="28"/>
      <c r="J65" s="28"/>
      <c r="K65" s="28"/>
      <c r="L65" s="28"/>
      <c r="M65" s="28"/>
      <c r="N65" s="27"/>
      <c r="O65" s="26"/>
      <c r="P65" s="25"/>
      <c r="Q65" s="25"/>
      <c r="R65" s="24"/>
      <c r="S65" s="24"/>
      <c r="T65" s="23"/>
    </row>
    <row r="66" spans="1:20" s="21" customFormat="1" ht="78" hidden="1" customHeight="1" x14ac:dyDescent="0.4">
      <c r="A66" s="22"/>
      <c r="B66" s="29" t="s">
        <v>90</v>
      </c>
      <c r="C66" s="23"/>
      <c r="D66" s="28"/>
      <c r="E66" s="28"/>
      <c r="F66" s="28"/>
      <c r="G66" s="28"/>
      <c r="H66" s="28"/>
      <c r="I66" s="28"/>
      <c r="J66" s="28"/>
      <c r="K66" s="28"/>
      <c r="L66" s="28"/>
      <c r="M66" s="28"/>
      <c r="N66" s="27"/>
      <c r="O66" s="26"/>
      <c r="P66" s="25"/>
      <c r="Q66" s="25"/>
      <c r="R66" s="24"/>
      <c r="S66" s="24"/>
      <c r="T66" s="23"/>
    </row>
    <row r="67" spans="1:20" s="21" customFormat="1" ht="25.5" customHeight="1" x14ac:dyDescent="0.4">
      <c r="A67" s="22"/>
      <c r="B67" s="115" t="s">
        <v>89</v>
      </c>
      <c r="C67" s="113"/>
      <c r="D67" s="7"/>
      <c r="E67" s="5"/>
      <c r="F67" s="5"/>
      <c r="G67" s="6"/>
      <c r="H67" s="6"/>
      <c r="I67" s="6"/>
      <c r="J67" s="6"/>
      <c r="K67" s="6"/>
      <c r="L67" s="6"/>
      <c r="M67" s="5"/>
      <c r="N67" s="5"/>
      <c r="O67" s="4"/>
      <c r="P67" s="4"/>
      <c r="Q67" s="4"/>
      <c r="R67" s="3"/>
      <c r="S67" s="3"/>
      <c r="T67" s="113"/>
    </row>
    <row r="68" spans="1:20" s="107" customFormat="1" ht="13.5" customHeight="1" x14ac:dyDescent="0.4">
      <c r="A68" s="219" t="s">
        <v>62</v>
      </c>
      <c r="B68" s="219" t="s">
        <v>61</v>
      </c>
      <c r="C68" s="108" t="s">
        <v>55</v>
      </c>
      <c r="D68" s="219" t="s">
        <v>60</v>
      </c>
      <c r="E68" s="219" t="s">
        <v>59</v>
      </c>
      <c r="F68" s="219"/>
      <c r="G68" s="220" t="s">
        <v>58</v>
      </c>
      <c r="H68" s="220"/>
      <c r="I68" s="220"/>
      <c r="J68" s="220"/>
      <c r="K68" s="220"/>
      <c r="L68" s="220"/>
      <c r="M68" s="112" t="s">
        <v>57</v>
      </c>
      <c r="N68" s="111"/>
      <c r="O68" s="221" t="s">
        <v>56</v>
      </c>
      <c r="P68" s="110"/>
      <c r="Q68" s="110"/>
      <c r="R68" s="109"/>
      <c r="S68" s="109"/>
      <c r="T68" s="108" t="s">
        <v>55</v>
      </c>
    </row>
    <row r="69" spans="1:20" s="97" customFormat="1" ht="14.25" customHeight="1" x14ac:dyDescent="0.4">
      <c r="A69" s="219"/>
      <c r="B69" s="219"/>
      <c r="C69" s="98" t="s">
        <v>88</v>
      </c>
      <c r="D69" s="219"/>
      <c r="E69" s="102" t="s">
        <v>53</v>
      </c>
      <c r="F69" s="102" t="s">
        <v>52</v>
      </c>
      <c r="G69" s="106" t="s">
        <v>51</v>
      </c>
      <c r="H69" s="105" t="s">
        <v>50</v>
      </c>
      <c r="I69" s="105" t="s">
        <v>49</v>
      </c>
      <c r="J69" s="105" t="s">
        <v>48</v>
      </c>
      <c r="K69" s="104" t="s">
        <v>47</v>
      </c>
      <c r="L69" s="103" t="s">
        <v>46</v>
      </c>
      <c r="M69" s="102" t="s">
        <v>45</v>
      </c>
      <c r="N69" s="101" t="s">
        <v>87</v>
      </c>
      <c r="O69" s="221"/>
      <c r="P69" s="100"/>
      <c r="Q69" s="100"/>
      <c r="R69" s="99"/>
      <c r="S69" s="99"/>
      <c r="T69" s="98" t="s">
        <v>86</v>
      </c>
    </row>
    <row r="70" spans="1:20" ht="30" customHeight="1" x14ac:dyDescent="0.4">
      <c r="A70" s="73">
        <v>22</v>
      </c>
      <c r="B70" s="127" t="s">
        <v>85</v>
      </c>
      <c r="C70" s="73" t="s">
        <v>68</v>
      </c>
      <c r="D70" s="81" t="s">
        <v>84</v>
      </c>
      <c r="E70" s="75" t="s">
        <v>27</v>
      </c>
      <c r="F70" s="80">
        <v>0.47299999999999998</v>
      </c>
      <c r="G70" s="79" t="s">
        <v>35</v>
      </c>
      <c r="H70" s="78" t="s">
        <v>83</v>
      </c>
      <c r="I70" s="78" t="s">
        <v>74</v>
      </c>
      <c r="J70" s="78" t="s">
        <v>74</v>
      </c>
      <c r="K70" s="77">
        <v>0.54100000000000004</v>
      </c>
      <c r="L70" s="76" t="s">
        <v>82</v>
      </c>
      <c r="M70" s="73" t="s">
        <v>81</v>
      </c>
      <c r="N70" s="75" t="s">
        <v>69</v>
      </c>
      <c r="O70" s="126" t="s">
        <v>13</v>
      </c>
      <c r="P70" s="25"/>
      <c r="Q70" s="25"/>
      <c r="R70" s="24"/>
      <c r="S70" s="24"/>
      <c r="T70" s="73" t="s">
        <v>68</v>
      </c>
    </row>
    <row r="71" spans="1:20" ht="18" customHeight="1" x14ac:dyDescent="0.4">
      <c r="A71" s="73">
        <v>23</v>
      </c>
      <c r="B71" s="127" t="s">
        <v>80</v>
      </c>
      <c r="C71" s="73" t="s">
        <v>22</v>
      </c>
      <c r="D71" s="81" t="s">
        <v>79</v>
      </c>
      <c r="E71" s="75" t="s">
        <v>75</v>
      </c>
      <c r="F71" s="80">
        <v>0.66300000000000003</v>
      </c>
      <c r="G71" s="85" t="s">
        <v>35</v>
      </c>
      <c r="H71" s="84" t="s">
        <v>74</v>
      </c>
      <c r="I71" s="78" t="s">
        <v>26</v>
      </c>
      <c r="J71" s="78" t="s">
        <v>26</v>
      </c>
      <c r="K71" s="77">
        <v>0.69299999999999995</v>
      </c>
      <c r="L71" s="76" t="s">
        <v>33</v>
      </c>
      <c r="M71" s="73" t="s">
        <v>78</v>
      </c>
      <c r="N71" s="75" t="s">
        <v>23</v>
      </c>
      <c r="O71" s="126" t="s">
        <v>13</v>
      </c>
      <c r="P71" s="25"/>
      <c r="Q71" s="25"/>
      <c r="R71" s="24"/>
      <c r="S71" s="24"/>
      <c r="T71" s="73" t="s">
        <v>22</v>
      </c>
    </row>
    <row r="72" spans="1:20" ht="18" customHeight="1" x14ac:dyDescent="0.4">
      <c r="A72" s="73">
        <v>24</v>
      </c>
      <c r="B72" s="127" t="s">
        <v>77</v>
      </c>
      <c r="C72" s="73" t="s">
        <v>68</v>
      </c>
      <c r="D72" s="81" t="s">
        <v>76</v>
      </c>
      <c r="E72" s="75" t="s">
        <v>75</v>
      </c>
      <c r="F72" s="80">
        <v>0.28100000000000003</v>
      </c>
      <c r="G72" s="79" t="s">
        <v>74</v>
      </c>
      <c r="H72" s="78" t="s">
        <v>35</v>
      </c>
      <c r="I72" s="78" t="s">
        <v>73</v>
      </c>
      <c r="J72" s="78" t="s">
        <v>72</v>
      </c>
      <c r="K72" s="77">
        <v>0.45100000000000001</v>
      </c>
      <c r="L72" s="76" t="s">
        <v>71</v>
      </c>
      <c r="M72" s="73" t="s">
        <v>70</v>
      </c>
      <c r="N72" s="75" t="s">
        <v>69</v>
      </c>
      <c r="O72" s="126" t="s">
        <v>13</v>
      </c>
      <c r="P72" s="25"/>
      <c r="Q72" s="25"/>
      <c r="R72" s="24"/>
      <c r="S72" s="24"/>
      <c r="T72" s="73" t="s">
        <v>68</v>
      </c>
    </row>
    <row r="73" spans="1:20" s="37" customFormat="1" x14ac:dyDescent="0.4">
      <c r="A73" s="38"/>
      <c r="B73" s="118" t="s">
        <v>67</v>
      </c>
      <c r="C73" s="119"/>
      <c r="D73" s="125"/>
      <c r="E73" s="123"/>
      <c r="F73" s="123"/>
      <c r="G73" s="124"/>
      <c r="H73" s="124"/>
      <c r="I73" s="124"/>
      <c r="J73" s="124"/>
      <c r="K73" s="124"/>
      <c r="L73" s="124"/>
      <c r="M73" s="123"/>
      <c r="N73" s="123"/>
      <c r="O73" s="122"/>
      <c r="P73" s="121"/>
      <c r="Q73" s="121"/>
      <c r="R73" s="120"/>
      <c r="S73" s="120"/>
      <c r="T73" s="119"/>
    </row>
    <row r="74" spans="1:20" hidden="1" x14ac:dyDescent="0.4">
      <c r="B74" s="118" t="s">
        <v>4</v>
      </c>
      <c r="C74" s="39"/>
      <c r="D74" s="117"/>
      <c r="E74" s="10"/>
      <c r="F74" s="10">
        <v>14</v>
      </c>
      <c r="G74" s="46">
        <v>14</v>
      </c>
      <c r="H74" s="45">
        <v>12</v>
      </c>
      <c r="I74" s="45">
        <v>11</v>
      </c>
      <c r="J74" s="45">
        <v>12</v>
      </c>
      <c r="K74" s="44"/>
      <c r="L74" s="43"/>
      <c r="M74" s="10"/>
      <c r="N74" s="10"/>
      <c r="O74" s="116"/>
      <c r="T74" s="39"/>
    </row>
    <row r="75" spans="1:20" ht="13.5" hidden="1" customHeight="1" x14ac:dyDescent="0.4">
      <c r="B75" s="31"/>
      <c r="C75" s="30"/>
      <c r="D75" s="36"/>
      <c r="E75" s="35"/>
      <c r="F75" s="34"/>
      <c r="G75" s="33"/>
      <c r="H75" s="33"/>
      <c r="I75" s="33"/>
      <c r="J75" s="33"/>
      <c r="K75" s="33"/>
      <c r="L75" s="33"/>
      <c r="M75" s="32"/>
      <c r="N75" s="31"/>
      <c r="O75" s="26"/>
      <c r="T75" s="30"/>
    </row>
    <row r="76" spans="1:20" s="21" customFormat="1" ht="77.25" hidden="1" customHeight="1" x14ac:dyDescent="0.4">
      <c r="A76" s="22"/>
      <c r="B76" s="29" t="s">
        <v>66</v>
      </c>
      <c r="C76" s="23"/>
      <c r="D76" s="28"/>
      <c r="E76" s="28"/>
      <c r="F76" s="28"/>
      <c r="G76" s="28"/>
      <c r="H76" s="28"/>
      <c r="I76" s="28"/>
      <c r="J76" s="28"/>
      <c r="K76" s="28"/>
      <c r="L76" s="28"/>
      <c r="M76" s="28"/>
      <c r="N76" s="27"/>
      <c r="O76" s="26"/>
      <c r="P76" s="25"/>
      <c r="Q76" s="25"/>
      <c r="R76" s="24"/>
      <c r="S76" s="24"/>
      <c r="T76" s="23"/>
    </row>
    <row r="77" spans="1:20" s="21" customFormat="1" ht="157.5" hidden="1" customHeight="1" x14ac:dyDescent="0.4">
      <c r="A77" s="22"/>
      <c r="B77" s="29" t="s">
        <v>65</v>
      </c>
      <c r="C77" s="23"/>
      <c r="D77" s="28"/>
      <c r="E77" s="28"/>
      <c r="F77" s="28"/>
      <c r="G77" s="28"/>
      <c r="H77" s="28"/>
      <c r="I77" s="28"/>
      <c r="J77" s="28"/>
      <c r="K77" s="28"/>
      <c r="L77" s="28"/>
      <c r="M77" s="28"/>
      <c r="N77" s="27"/>
      <c r="O77" s="26"/>
      <c r="P77" s="25"/>
      <c r="Q77" s="25"/>
      <c r="R77" s="24"/>
      <c r="S77" s="24"/>
      <c r="T77" s="23"/>
    </row>
    <row r="78" spans="1:20" s="21" customFormat="1" ht="67.5" hidden="1" customHeight="1" x14ac:dyDescent="0.4">
      <c r="A78" s="22"/>
      <c r="B78" s="29" t="s">
        <v>64</v>
      </c>
      <c r="C78" s="23"/>
      <c r="D78" s="28"/>
      <c r="E78" s="28"/>
      <c r="F78" s="28"/>
      <c r="G78" s="28"/>
      <c r="H78" s="28"/>
      <c r="I78" s="28"/>
      <c r="J78" s="28"/>
      <c r="K78" s="28"/>
      <c r="L78" s="28"/>
      <c r="M78" s="28"/>
      <c r="N78" s="27"/>
      <c r="O78" s="26"/>
      <c r="P78" s="25"/>
      <c r="Q78" s="25"/>
      <c r="R78" s="24"/>
      <c r="S78" s="24"/>
      <c r="T78" s="23"/>
    </row>
    <row r="79" spans="1:20" ht="5.25" customHeight="1" x14ac:dyDescent="0.4"/>
    <row r="80" spans="1:20" ht="16.5" customHeight="1" x14ac:dyDescent="0.4">
      <c r="B80" s="115" t="s">
        <v>63</v>
      </c>
      <c r="C80" s="113"/>
      <c r="O80" s="114"/>
      <c r="T80" s="113"/>
    </row>
    <row r="81" spans="1:20" s="107" customFormat="1" ht="13.5" customHeight="1" x14ac:dyDescent="0.4">
      <c r="A81" s="219" t="s">
        <v>62</v>
      </c>
      <c r="B81" s="219" t="s">
        <v>61</v>
      </c>
      <c r="C81" s="108" t="s">
        <v>55</v>
      </c>
      <c r="D81" s="219" t="s">
        <v>60</v>
      </c>
      <c r="E81" s="219" t="s">
        <v>59</v>
      </c>
      <c r="F81" s="219"/>
      <c r="G81" s="220" t="s">
        <v>58</v>
      </c>
      <c r="H81" s="220"/>
      <c r="I81" s="220"/>
      <c r="J81" s="220"/>
      <c r="K81" s="220"/>
      <c r="L81" s="220"/>
      <c r="M81" s="112" t="s">
        <v>57</v>
      </c>
      <c r="N81" s="111"/>
      <c r="O81" s="221" t="s">
        <v>56</v>
      </c>
      <c r="P81" s="110"/>
      <c r="Q81" s="110"/>
      <c r="R81" s="109"/>
      <c r="S81" s="109"/>
      <c r="T81" s="108" t="s">
        <v>55</v>
      </c>
    </row>
    <row r="82" spans="1:20" s="97" customFormat="1" ht="14.25" customHeight="1" x14ac:dyDescent="0.4">
      <c r="A82" s="219"/>
      <c r="B82" s="219"/>
      <c r="C82" s="98" t="s">
        <v>54</v>
      </c>
      <c r="D82" s="219"/>
      <c r="E82" s="102" t="s">
        <v>53</v>
      </c>
      <c r="F82" s="102" t="s">
        <v>52</v>
      </c>
      <c r="G82" s="106" t="s">
        <v>51</v>
      </c>
      <c r="H82" s="105" t="s">
        <v>50</v>
      </c>
      <c r="I82" s="105" t="s">
        <v>49</v>
      </c>
      <c r="J82" s="105" t="s">
        <v>48</v>
      </c>
      <c r="K82" s="104" t="s">
        <v>47</v>
      </c>
      <c r="L82" s="103" t="s">
        <v>46</v>
      </c>
      <c r="M82" s="102" t="s">
        <v>45</v>
      </c>
      <c r="N82" s="101" t="s">
        <v>44</v>
      </c>
      <c r="O82" s="221"/>
      <c r="P82" s="100"/>
      <c r="Q82" s="100"/>
      <c r="R82" s="99"/>
      <c r="S82" s="99"/>
      <c r="T82" s="98" t="s">
        <v>43</v>
      </c>
    </row>
    <row r="83" spans="1:20" ht="18.75" customHeight="1" x14ac:dyDescent="0.4">
      <c r="A83" s="86">
        <v>25</v>
      </c>
      <c r="B83" s="96" t="s">
        <v>42</v>
      </c>
      <c r="C83" s="86" t="s">
        <v>12</v>
      </c>
      <c r="D83" s="95" t="s">
        <v>41</v>
      </c>
      <c r="E83" s="88" t="s">
        <v>40</v>
      </c>
      <c r="F83" s="94">
        <v>0.76</v>
      </c>
      <c r="G83" s="93">
        <v>0.68700000000000006</v>
      </c>
      <c r="H83" s="91">
        <v>0.68500000000000005</v>
      </c>
      <c r="I83" s="92">
        <v>0.67700000000000005</v>
      </c>
      <c r="J83" s="91">
        <v>0.67610000000000003</v>
      </c>
      <c r="K83" s="90">
        <v>0.67800000000000005</v>
      </c>
      <c r="L83" s="89">
        <v>0.67100000000000004</v>
      </c>
      <c r="M83" s="86" t="s">
        <v>39</v>
      </c>
      <c r="N83" s="88" t="s">
        <v>38</v>
      </c>
      <c r="O83" s="87" t="s">
        <v>37</v>
      </c>
      <c r="T83" s="86" t="s">
        <v>12</v>
      </c>
    </row>
    <row r="84" spans="1:20" ht="31.5" customHeight="1" x14ac:dyDescent="0.4">
      <c r="A84" s="73">
        <v>26</v>
      </c>
      <c r="B84" s="83" t="s">
        <v>36</v>
      </c>
      <c r="C84" s="73" t="s">
        <v>30</v>
      </c>
      <c r="D84" s="81" t="s">
        <v>28</v>
      </c>
      <c r="E84" s="75" t="s">
        <v>27</v>
      </c>
      <c r="F84" s="80">
        <v>0.28799999999999998</v>
      </c>
      <c r="G84" s="85" t="s">
        <v>35</v>
      </c>
      <c r="H84" s="84" t="s">
        <v>34</v>
      </c>
      <c r="I84" s="78" t="s">
        <v>34</v>
      </c>
      <c r="J84" s="78" t="s">
        <v>26</v>
      </c>
      <c r="K84" s="77">
        <v>0.29399999999999998</v>
      </c>
      <c r="L84" s="76" t="s">
        <v>33</v>
      </c>
      <c r="M84" s="73" t="s">
        <v>32</v>
      </c>
      <c r="N84" s="75" t="s">
        <v>31</v>
      </c>
      <c r="O84" s="74" t="s">
        <v>13</v>
      </c>
      <c r="P84" s="25"/>
      <c r="Q84" s="25"/>
      <c r="R84" s="24"/>
      <c r="S84" s="24"/>
      <c r="T84" s="73" t="s">
        <v>30</v>
      </c>
    </row>
    <row r="85" spans="1:20" ht="31.5" customHeight="1" x14ac:dyDescent="0.4">
      <c r="A85" s="73">
        <v>27</v>
      </c>
      <c r="B85" s="83" t="s">
        <v>29</v>
      </c>
      <c r="C85" s="73" t="s">
        <v>22</v>
      </c>
      <c r="D85" s="81" t="s">
        <v>28</v>
      </c>
      <c r="E85" s="75" t="s">
        <v>27</v>
      </c>
      <c r="F85" s="80">
        <v>0.154</v>
      </c>
      <c r="G85" s="79" t="s">
        <v>18</v>
      </c>
      <c r="H85" s="78" t="s">
        <v>26</v>
      </c>
      <c r="I85" s="78" t="s">
        <v>26</v>
      </c>
      <c r="J85" s="78" t="s">
        <v>18</v>
      </c>
      <c r="K85" s="77">
        <v>0.17199999999999999</v>
      </c>
      <c r="L85" s="76" t="s">
        <v>25</v>
      </c>
      <c r="M85" s="73" t="s">
        <v>24</v>
      </c>
      <c r="N85" s="75" t="s">
        <v>23</v>
      </c>
      <c r="O85" s="74" t="s">
        <v>13</v>
      </c>
      <c r="P85" s="25"/>
      <c r="Q85" s="25"/>
      <c r="R85" s="24"/>
      <c r="S85" s="24"/>
      <c r="T85" s="73" t="s">
        <v>22</v>
      </c>
    </row>
    <row r="86" spans="1:20" ht="18.75" customHeight="1" x14ac:dyDescent="0.4">
      <c r="A86" s="73">
        <v>28</v>
      </c>
      <c r="B86" s="82" t="s">
        <v>21</v>
      </c>
      <c r="C86" s="73" t="s">
        <v>12</v>
      </c>
      <c r="D86" s="81" t="s">
        <v>20</v>
      </c>
      <c r="E86" s="75" t="s">
        <v>19</v>
      </c>
      <c r="F86" s="80">
        <v>0.44900000000000001</v>
      </c>
      <c r="G86" s="79" t="s">
        <v>18</v>
      </c>
      <c r="H86" s="78" t="s">
        <v>18</v>
      </c>
      <c r="I86" s="78" t="s">
        <v>17</v>
      </c>
      <c r="J86" s="78" t="s">
        <v>17</v>
      </c>
      <c r="K86" s="77">
        <v>0.42599999999999999</v>
      </c>
      <c r="L86" s="76" t="s">
        <v>16</v>
      </c>
      <c r="M86" s="73" t="s">
        <v>15</v>
      </c>
      <c r="N86" s="75" t="s">
        <v>14</v>
      </c>
      <c r="O86" s="74" t="s">
        <v>13</v>
      </c>
      <c r="P86" s="25"/>
      <c r="Q86" s="25"/>
      <c r="R86" s="24"/>
      <c r="S86" s="24"/>
      <c r="T86" s="73" t="s">
        <v>12</v>
      </c>
    </row>
    <row r="87" spans="1:20" ht="18.75" customHeight="1" x14ac:dyDescent="0.4">
      <c r="B87" s="72" t="s">
        <v>11</v>
      </c>
      <c r="C87" s="65"/>
      <c r="D87" s="71"/>
      <c r="E87" s="67"/>
      <c r="F87" s="70"/>
      <c r="G87" s="69"/>
      <c r="H87" s="69"/>
      <c r="I87" s="69"/>
      <c r="J87" s="69"/>
      <c r="K87" s="69"/>
      <c r="L87" s="68"/>
      <c r="M87" s="67"/>
      <c r="N87" s="67"/>
      <c r="O87" s="66"/>
      <c r="T87" s="65"/>
    </row>
    <row r="88" spans="1:20" s="57" customFormat="1" ht="18.75" customHeight="1" x14ac:dyDescent="0.4">
      <c r="A88" s="58"/>
      <c r="B88" s="64"/>
      <c r="C88" s="59"/>
      <c r="D88" s="63" t="s">
        <v>10</v>
      </c>
      <c r="E88" s="213" t="s">
        <v>9</v>
      </c>
      <c r="F88" s="214"/>
      <c r="G88" s="215" t="s">
        <v>8</v>
      </c>
      <c r="H88" s="216"/>
      <c r="I88" s="215" t="s">
        <v>7</v>
      </c>
      <c r="J88" s="216"/>
      <c r="K88" s="217" t="s">
        <v>6</v>
      </c>
      <c r="L88" s="218"/>
      <c r="M88" s="59" t="s">
        <v>5</v>
      </c>
      <c r="N88" s="59"/>
      <c r="O88" s="62"/>
      <c r="P88" s="61"/>
      <c r="Q88" s="61"/>
      <c r="R88" s="60"/>
      <c r="S88" s="60"/>
      <c r="T88" s="59"/>
    </row>
    <row r="89" spans="1:20" s="37" customFormat="1" x14ac:dyDescent="0.4">
      <c r="A89" s="38"/>
      <c r="B89" s="56"/>
      <c r="C89" s="49"/>
      <c r="D89" s="55"/>
      <c r="E89" s="53"/>
      <c r="F89" s="53"/>
      <c r="G89" s="54"/>
      <c r="H89" s="54"/>
      <c r="I89" s="54"/>
      <c r="J89" s="54"/>
      <c r="K89" s="54"/>
      <c r="L89" s="54"/>
      <c r="M89" s="53"/>
      <c r="N89" s="53"/>
      <c r="O89" s="52"/>
      <c r="P89" s="51"/>
      <c r="Q89" s="51"/>
      <c r="R89" s="50"/>
      <c r="S89" s="50"/>
      <c r="T89" s="49"/>
    </row>
    <row r="90" spans="1:20" s="37" customFormat="1" ht="27" hidden="1" customHeight="1" x14ac:dyDescent="0.4">
      <c r="A90" s="38"/>
      <c r="B90" s="48" t="s">
        <v>4</v>
      </c>
      <c r="C90" s="39"/>
      <c r="D90" s="47"/>
      <c r="E90" s="10"/>
      <c r="F90" s="10">
        <v>39</v>
      </c>
      <c r="G90" s="46">
        <v>31</v>
      </c>
      <c r="H90" s="45">
        <v>36</v>
      </c>
      <c r="I90" s="45">
        <v>36</v>
      </c>
      <c r="J90" s="45">
        <v>35</v>
      </c>
      <c r="K90" s="44"/>
      <c r="L90" s="43"/>
      <c r="M90" s="10"/>
      <c r="N90" s="10"/>
      <c r="O90" s="42"/>
      <c r="P90" s="41"/>
      <c r="Q90" s="41"/>
      <c r="R90" s="40"/>
      <c r="S90" s="40"/>
      <c r="T90" s="39"/>
    </row>
    <row r="91" spans="1:20" ht="13.5" hidden="1" customHeight="1" x14ac:dyDescent="0.4">
      <c r="B91" s="31"/>
      <c r="C91" s="30"/>
      <c r="D91" s="36"/>
      <c r="E91" s="35"/>
      <c r="F91" s="34"/>
      <c r="G91" s="33"/>
      <c r="H91" s="33"/>
      <c r="I91" s="33"/>
      <c r="J91" s="33"/>
      <c r="K91" s="33"/>
      <c r="L91" s="33"/>
      <c r="M91" s="32"/>
      <c r="N91" s="31"/>
      <c r="O91" s="26"/>
      <c r="T91" s="30"/>
    </row>
    <row r="92" spans="1:20" s="21" customFormat="1" ht="65.25" hidden="1" customHeight="1" x14ac:dyDescent="0.4">
      <c r="A92" s="22"/>
      <c r="B92" s="29" t="s">
        <v>3</v>
      </c>
      <c r="C92" s="23"/>
      <c r="D92" s="28"/>
      <c r="E92" s="28"/>
      <c r="F92" s="28"/>
      <c r="G92" s="28"/>
      <c r="H92" s="28"/>
      <c r="I92" s="28"/>
      <c r="J92" s="28"/>
      <c r="K92" s="28"/>
      <c r="L92" s="28"/>
      <c r="M92" s="28"/>
      <c r="N92" s="27"/>
      <c r="O92" s="26"/>
      <c r="P92" s="25"/>
      <c r="Q92" s="25"/>
      <c r="R92" s="24"/>
      <c r="S92" s="24"/>
      <c r="T92" s="23"/>
    </row>
    <row r="93" spans="1:20" s="21" customFormat="1" ht="82.5" hidden="1" customHeight="1" x14ac:dyDescent="0.4">
      <c r="A93" s="22"/>
      <c r="B93" s="29" t="s">
        <v>2</v>
      </c>
      <c r="C93" s="23"/>
      <c r="D93" s="28"/>
      <c r="E93" s="28"/>
      <c r="F93" s="28"/>
      <c r="G93" s="28"/>
      <c r="H93" s="28"/>
      <c r="I93" s="28"/>
      <c r="J93" s="28"/>
      <c r="K93" s="28"/>
      <c r="L93" s="28"/>
      <c r="M93" s="28"/>
      <c r="N93" s="27"/>
      <c r="O93" s="26"/>
      <c r="P93" s="25"/>
      <c r="Q93" s="25"/>
      <c r="R93" s="24"/>
      <c r="S93" s="24"/>
      <c r="T93" s="23"/>
    </row>
    <row r="94" spans="1:20" s="21" customFormat="1" ht="79.5" hidden="1" customHeight="1" x14ac:dyDescent="0.4">
      <c r="A94" s="22"/>
      <c r="B94" s="29" t="s">
        <v>1</v>
      </c>
      <c r="C94" s="23"/>
      <c r="D94" s="28"/>
      <c r="E94" s="28"/>
      <c r="F94" s="28"/>
      <c r="G94" s="28"/>
      <c r="H94" s="28"/>
      <c r="I94" s="28"/>
      <c r="J94" s="28"/>
      <c r="K94" s="28"/>
      <c r="L94" s="28"/>
      <c r="M94" s="28"/>
      <c r="N94" s="27"/>
      <c r="O94" s="26"/>
      <c r="P94" s="25"/>
      <c r="Q94" s="25"/>
      <c r="R94" s="24"/>
      <c r="S94" s="24"/>
      <c r="T94" s="23"/>
    </row>
    <row r="96" spans="1:20" ht="19.5" hidden="1" customHeight="1" x14ac:dyDescent="0.4">
      <c r="B96" s="15" t="s">
        <v>0</v>
      </c>
      <c r="C96" s="14"/>
      <c r="D96" s="20"/>
      <c r="E96" s="15"/>
      <c r="F96" s="15">
        <v>186</v>
      </c>
      <c r="G96" s="19">
        <v>166</v>
      </c>
      <c r="H96" s="18">
        <v>171</v>
      </c>
      <c r="I96" s="18">
        <v>171</v>
      </c>
      <c r="J96" s="17">
        <v>171</v>
      </c>
      <c r="K96" s="17"/>
      <c r="L96" s="16"/>
      <c r="M96" s="15"/>
      <c r="N96" s="15"/>
      <c r="T96" s="14"/>
    </row>
    <row r="98" spans="2:20" s="1" customFormat="1" ht="13.5" hidden="1" customHeight="1" x14ac:dyDescent="0.4">
      <c r="B98" s="4"/>
      <c r="C98" s="2"/>
      <c r="D98" s="7"/>
      <c r="E98" s="5"/>
      <c r="F98" s="5"/>
      <c r="G98" s="6"/>
      <c r="H98" s="6"/>
      <c r="I98" s="6"/>
      <c r="J98" s="6"/>
      <c r="K98" s="6"/>
      <c r="L98" s="6"/>
      <c r="M98" s="5"/>
      <c r="N98" s="5"/>
      <c r="O98" s="4"/>
      <c r="P98" s="4"/>
      <c r="Q98" s="4"/>
      <c r="R98" s="3"/>
      <c r="S98" s="3"/>
      <c r="T98" s="2"/>
    </row>
    <row r="99" spans="2:20" s="1" customFormat="1" ht="13.5" hidden="1" customHeight="1" x14ac:dyDescent="0.4">
      <c r="B99" s="4"/>
      <c r="C99" s="2"/>
      <c r="D99" s="7"/>
      <c r="E99" s="5"/>
      <c r="F99" s="13">
        <v>37</v>
      </c>
      <c r="G99" s="9">
        <v>33</v>
      </c>
      <c r="H99" s="9">
        <v>33</v>
      </c>
      <c r="I99" s="9">
        <v>33</v>
      </c>
      <c r="J99" s="9">
        <v>33</v>
      </c>
      <c r="K99" s="8"/>
      <c r="L99" s="8"/>
      <c r="M99" s="5"/>
      <c r="N99" s="5"/>
      <c r="O99" s="4"/>
      <c r="P99" s="4"/>
      <c r="Q99" s="4"/>
      <c r="R99" s="3"/>
      <c r="S99" s="3"/>
      <c r="T99" s="2"/>
    </row>
    <row r="100" spans="2:20" s="5" customFormat="1" ht="13.5" hidden="1" customHeight="1" x14ac:dyDescent="0.4">
      <c r="B100" s="4"/>
      <c r="C100" s="2"/>
      <c r="D100" s="7"/>
      <c r="F100" s="10">
        <v>46</v>
      </c>
      <c r="G100" s="9">
        <v>44</v>
      </c>
      <c r="H100" s="9">
        <v>43</v>
      </c>
      <c r="I100" s="9">
        <v>43</v>
      </c>
      <c r="J100" s="9">
        <v>44</v>
      </c>
      <c r="K100" s="8"/>
      <c r="L100" s="8"/>
      <c r="O100" s="4"/>
      <c r="P100" s="4"/>
      <c r="Q100" s="4"/>
      <c r="R100" s="3"/>
      <c r="S100" s="3"/>
      <c r="T100" s="2"/>
    </row>
    <row r="101" spans="2:20" s="5" customFormat="1" ht="13.5" hidden="1" customHeight="1" x14ac:dyDescent="0.4">
      <c r="B101" s="4"/>
      <c r="C101" s="2"/>
      <c r="D101" s="7"/>
      <c r="F101" s="10">
        <v>10</v>
      </c>
      <c r="G101" s="9">
        <v>8</v>
      </c>
      <c r="H101" s="12">
        <v>8</v>
      </c>
      <c r="I101" s="12">
        <v>8</v>
      </c>
      <c r="J101" s="9">
        <v>8</v>
      </c>
      <c r="K101" s="8"/>
      <c r="L101" s="8"/>
      <c r="O101" s="4"/>
      <c r="P101" s="4"/>
      <c r="Q101" s="4"/>
      <c r="R101" s="3"/>
      <c r="S101" s="3"/>
      <c r="T101" s="2"/>
    </row>
    <row r="102" spans="2:20" s="5" customFormat="1" ht="13.5" hidden="1" customHeight="1" x14ac:dyDescent="0.4">
      <c r="B102" s="4"/>
      <c r="C102" s="2"/>
      <c r="D102" s="7"/>
      <c r="F102" s="10">
        <v>27</v>
      </c>
      <c r="G102" s="9">
        <v>23</v>
      </c>
      <c r="H102" s="11">
        <v>27</v>
      </c>
      <c r="I102" s="9">
        <v>27</v>
      </c>
      <c r="J102" s="9">
        <v>27</v>
      </c>
      <c r="K102" s="8"/>
      <c r="L102" s="8"/>
      <c r="O102" s="4"/>
      <c r="P102" s="4"/>
      <c r="Q102" s="4"/>
      <c r="R102" s="3"/>
      <c r="S102" s="3"/>
      <c r="T102" s="2"/>
    </row>
    <row r="103" spans="2:20" s="5" customFormat="1" ht="13.5" hidden="1" customHeight="1" x14ac:dyDescent="0.4">
      <c r="B103" s="4"/>
      <c r="C103" s="2"/>
      <c r="D103" s="7"/>
      <c r="F103" s="10">
        <v>13</v>
      </c>
      <c r="G103" s="9">
        <v>13</v>
      </c>
      <c r="H103" s="9">
        <v>12</v>
      </c>
      <c r="I103" s="9">
        <v>13</v>
      </c>
      <c r="J103" s="9">
        <v>12</v>
      </c>
      <c r="K103" s="8"/>
      <c r="L103" s="8"/>
      <c r="O103" s="4"/>
      <c r="P103" s="4"/>
      <c r="Q103" s="4"/>
      <c r="R103" s="3"/>
      <c r="S103" s="3"/>
      <c r="T103" s="2"/>
    </row>
    <row r="104" spans="2:20" s="5" customFormat="1" ht="13.5" hidden="1" customHeight="1" x14ac:dyDescent="0.4">
      <c r="B104" s="4"/>
      <c r="C104" s="2"/>
      <c r="D104" s="7"/>
      <c r="F104" s="10">
        <v>14</v>
      </c>
      <c r="G104" s="9">
        <v>14</v>
      </c>
      <c r="H104" s="9">
        <v>12</v>
      </c>
      <c r="I104" s="9">
        <v>11</v>
      </c>
      <c r="J104" s="9">
        <v>12</v>
      </c>
      <c r="K104" s="8"/>
      <c r="L104" s="8"/>
      <c r="O104" s="4"/>
      <c r="P104" s="4"/>
      <c r="Q104" s="4"/>
      <c r="R104" s="3"/>
      <c r="S104" s="3"/>
      <c r="T104" s="2"/>
    </row>
    <row r="105" spans="2:20" s="5" customFormat="1" ht="13.5" hidden="1" customHeight="1" x14ac:dyDescent="0.4">
      <c r="B105" s="4"/>
      <c r="C105" s="2"/>
      <c r="D105" s="7"/>
      <c r="F105" s="10">
        <v>39</v>
      </c>
      <c r="G105" s="9">
        <v>31</v>
      </c>
      <c r="H105" s="9">
        <v>36</v>
      </c>
      <c r="I105" s="9">
        <v>36</v>
      </c>
      <c r="J105" s="9">
        <v>35</v>
      </c>
      <c r="K105" s="8"/>
      <c r="L105" s="8"/>
      <c r="O105" s="4"/>
      <c r="P105" s="4"/>
      <c r="Q105" s="4"/>
      <c r="R105" s="3"/>
      <c r="S105" s="3"/>
      <c r="T105" s="2"/>
    </row>
    <row r="106" spans="2:20" s="5" customFormat="1" ht="13.5" hidden="1" customHeight="1" x14ac:dyDescent="0.4">
      <c r="B106" s="4"/>
      <c r="C106" s="2"/>
      <c r="D106" s="7"/>
      <c r="F106" s="5">
        <f>SUM(F99:F105)</f>
        <v>186</v>
      </c>
      <c r="G106" s="6">
        <f>SUM(G99:G105)</f>
        <v>166</v>
      </c>
      <c r="H106" s="6">
        <f>SUM(H99:H105)</f>
        <v>171</v>
      </c>
      <c r="I106" s="6">
        <f>SUM(I99:I105)</f>
        <v>171</v>
      </c>
      <c r="J106" s="6">
        <f>SUM(J99:J105)</f>
        <v>171</v>
      </c>
      <c r="K106" s="6"/>
      <c r="L106" s="6"/>
      <c r="O106" s="4"/>
      <c r="P106" s="4"/>
      <c r="Q106" s="4"/>
      <c r="R106" s="3"/>
      <c r="S106" s="3"/>
      <c r="T106" s="2"/>
    </row>
    <row r="107" spans="2:20" s="5" customFormat="1" ht="13.5" hidden="1" customHeight="1" x14ac:dyDescent="0.4">
      <c r="B107" s="4"/>
      <c r="C107" s="2"/>
      <c r="D107" s="7"/>
      <c r="G107" s="6"/>
      <c r="H107" s="6"/>
      <c r="I107" s="6"/>
      <c r="J107" s="6"/>
      <c r="K107" s="6"/>
      <c r="L107" s="6"/>
      <c r="O107" s="4"/>
      <c r="P107" s="4"/>
      <c r="Q107" s="4"/>
      <c r="R107" s="3"/>
      <c r="S107" s="3"/>
      <c r="T107" s="2"/>
    </row>
  </sheetData>
  <mergeCells count="49">
    <mergeCell ref="E2:T2"/>
    <mergeCell ref="A3:A4"/>
    <mergeCell ref="B3:B4"/>
    <mergeCell ref="D3:D4"/>
    <mergeCell ref="E3:F3"/>
    <mergeCell ref="G3:L3"/>
    <mergeCell ref="O3:O4"/>
    <mergeCell ref="O14:O15"/>
    <mergeCell ref="A32:A33"/>
    <mergeCell ref="B32:B33"/>
    <mergeCell ref="D32:D33"/>
    <mergeCell ref="E32:F32"/>
    <mergeCell ref="G32:L32"/>
    <mergeCell ref="O32:O33"/>
    <mergeCell ref="A14:A15"/>
    <mergeCell ref="B14:B15"/>
    <mergeCell ref="D14:D15"/>
    <mergeCell ref="E14:F14"/>
    <mergeCell ref="G14:L14"/>
    <mergeCell ref="D81:D82"/>
    <mergeCell ref="E25:T25"/>
    <mergeCell ref="A55:A56"/>
    <mergeCell ref="B55:B56"/>
    <mergeCell ref="D55:D56"/>
    <mergeCell ref="E55:F55"/>
    <mergeCell ref="G55:L55"/>
    <mergeCell ref="O55:O56"/>
    <mergeCell ref="A42:A43"/>
    <mergeCell ref="B42:B43"/>
    <mergeCell ref="D42:D43"/>
    <mergeCell ref="E42:F42"/>
    <mergeCell ref="G42:L42"/>
    <mergeCell ref="O42:O43"/>
    <mergeCell ref="A1:T1"/>
    <mergeCell ref="E88:F88"/>
    <mergeCell ref="G88:H88"/>
    <mergeCell ref="I88:J88"/>
    <mergeCell ref="K88:L88"/>
    <mergeCell ref="E81:F81"/>
    <mergeCell ref="G81:L81"/>
    <mergeCell ref="O81:O82"/>
    <mergeCell ref="A68:A69"/>
    <mergeCell ref="B68:B69"/>
    <mergeCell ref="D68:D69"/>
    <mergeCell ref="E68:F68"/>
    <mergeCell ref="G68:L68"/>
    <mergeCell ref="O68:O69"/>
    <mergeCell ref="A81:A82"/>
    <mergeCell ref="B81:B82"/>
  </mergeCells>
  <phoneticPr fontId="2"/>
  <pageMargins left="1.299212598425197" right="0.31496062992125984" top="0.19685039370078741" bottom="0.27559055118110237" header="0.70866141732283472" footer="0.19685039370078741"/>
  <pageSetup paperSize="8" scale="70" orientation="landscape" copies="2" r:id="rId1"/>
  <headerFooter>
    <oddHeader>&amp;C&amp;"HGSｺﾞｼｯｸM,ﾒﾃﾞｨｳﾑ"　　　　　　　　　　　　　　　　　　　　　　　　　　　　&amp;"-,標準"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議題１　平成27年度保健衛生事業実績報告資料</vt:lpstr>
      <vt:lpstr>'議題１　平成27年度保健衛生事業実績報告資料'!Print_Area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矢野幸</dc:creator>
  <cp:lastModifiedBy>矢野幸</cp:lastModifiedBy>
  <cp:lastPrinted>2017-02-23T08:32:59Z</cp:lastPrinted>
  <dcterms:created xsi:type="dcterms:W3CDTF">2017-02-23T07:09:41Z</dcterms:created>
  <dcterms:modified xsi:type="dcterms:W3CDTF">2017-02-23T08:33:30Z</dcterms:modified>
</cp:coreProperties>
</file>