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Hc1srfdb11\sds\out\C_in\C系受け渡し_無害化\00個人フォルダ\r1143\"/>
    </mc:Choice>
  </mc:AlternateContent>
  <xr:revisionPtr revIDLastSave="0" documentId="13_ncr:1_{67DB230C-A10F-4C41-B824-4A615F39170B}" xr6:coauthVersionLast="36" xr6:coauthVersionMax="36" xr10:uidLastSave="{00000000-0000-0000-0000-000000000000}"/>
  <bookViews>
    <workbookView xWindow="0" yWindow="0" windowWidth="20490" windowHeight="8355" activeTab="1" xr2:uid="{00000000-000D-0000-FFFF-FFFF00000000}"/>
  </bookViews>
  <sheets>
    <sheet name="粗大ごみ申込票 (記入例) " sheetId="5" r:id="rId1"/>
    <sheet name="粗大ごみ申込票" sheetId="3" r:id="rId2"/>
  </sheets>
  <definedNames>
    <definedName name="_xlnm.Print_Area" localSheetId="1">粗大ごみ申込票!$A$1:$AB$55</definedName>
    <definedName name="_xlnm.Print_Area" localSheetId="0">'粗大ごみ申込票 (記入例) '!$A$1:$AB$59</definedName>
  </definedNames>
  <calcPr calcId="191029"/>
</workbook>
</file>

<file path=xl/calcChain.xml><?xml version="1.0" encoding="utf-8"?>
<calcChain xmlns="http://schemas.openxmlformats.org/spreadsheetml/2006/main">
  <c r="N52" i="5" l="1"/>
  <c r="N51" i="5"/>
  <c r="N50" i="5"/>
  <c r="N49" i="5"/>
  <c r="N48" i="5"/>
  <c r="AB47" i="5"/>
  <c r="N45" i="5"/>
  <c r="N44" i="5"/>
  <c r="N43" i="5"/>
  <c r="AB42" i="5"/>
  <c r="N42" i="5"/>
  <c r="AB41" i="5"/>
  <c r="N41" i="5"/>
  <c r="AB40" i="5"/>
  <c r="N40" i="5"/>
  <c r="AB39" i="5"/>
  <c r="N39" i="5"/>
  <c r="AB38" i="5"/>
  <c r="N38" i="5"/>
  <c r="AB37" i="5"/>
  <c r="N37" i="5"/>
  <c r="AB36" i="5"/>
  <c r="N36" i="5"/>
  <c r="AB35" i="5"/>
  <c r="N35" i="5"/>
  <c r="AB34" i="5"/>
  <c r="N34" i="5"/>
  <c r="AB33" i="5"/>
  <c r="N33" i="5"/>
  <c r="AB32" i="5"/>
  <c r="N32" i="5"/>
  <c r="AB31" i="5"/>
  <c r="N31" i="5"/>
  <c r="AB30" i="5"/>
  <c r="N30" i="5"/>
  <c r="AB28" i="5"/>
  <c r="N28" i="5"/>
  <c r="AB27" i="5"/>
  <c r="N27" i="5"/>
  <c r="AB26" i="5"/>
  <c r="N26" i="5"/>
  <c r="AB25" i="5"/>
  <c r="N25" i="5"/>
  <c r="AB24" i="5"/>
  <c r="N24" i="5"/>
  <c r="AB23" i="5"/>
  <c r="N23" i="5"/>
  <c r="AB22" i="5"/>
  <c r="N22" i="5"/>
  <c r="AB21" i="5"/>
  <c r="N21" i="5"/>
  <c r="N20" i="5"/>
  <c r="AB19" i="5"/>
  <c r="N19" i="5"/>
  <c r="AB18" i="5"/>
  <c r="N18" i="5"/>
  <c r="AB17" i="5"/>
  <c r="N17" i="5"/>
  <c r="AB16" i="5"/>
  <c r="N16" i="5"/>
  <c r="AB15" i="5"/>
  <c r="N15" i="5"/>
  <c r="AB14" i="5"/>
  <c r="N14" i="5"/>
  <c r="AB13" i="5"/>
  <c r="N13" i="5"/>
  <c r="AB12" i="5"/>
  <c r="N12" i="5"/>
  <c r="AB11" i="5"/>
  <c r="N11" i="5"/>
  <c r="AB10" i="5"/>
  <c r="N10" i="5"/>
  <c r="AB9" i="5"/>
  <c r="N9" i="5"/>
  <c r="AB46" i="3"/>
  <c r="AB48" i="5" l="1"/>
  <c r="AB50" i="5" s="1"/>
  <c r="N8" i="3"/>
  <c r="AB8" i="3"/>
  <c r="N9" i="3"/>
  <c r="AB9" i="3"/>
  <c r="N10" i="3"/>
  <c r="AB10" i="3"/>
  <c r="N11" i="3"/>
  <c r="AB11" i="3"/>
  <c r="N12" i="3"/>
  <c r="AB12" i="3"/>
  <c r="N13" i="3"/>
  <c r="AB13" i="3"/>
  <c r="N14" i="3"/>
  <c r="AB14" i="3"/>
  <c r="N15" i="3"/>
  <c r="AB15" i="3"/>
  <c r="N16" i="3"/>
  <c r="AB16" i="3"/>
  <c r="N17" i="3"/>
  <c r="AB17" i="3"/>
  <c r="N18" i="3"/>
  <c r="AB18" i="3"/>
  <c r="N19" i="3"/>
  <c r="N20" i="3"/>
  <c r="AB20" i="3"/>
  <c r="N21" i="3"/>
  <c r="AB21" i="3"/>
  <c r="N22" i="3"/>
  <c r="AB22" i="3"/>
  <c r="N23" i="3"/>
  <c r="AB23" i="3"/>
  <c r="N24" i="3"/>
  <c r="AB24" i="3"/>
  <c r="N25" i="3"/>
  <c r="AB25" i="3"/>
  <c r="N26" i="3"/>
  <c r="AB26" i="3"/>
  <c r="N27" i="3"/>
  <c r="AB27" i="3"/>
  <c r="N29" i="3"/>
  <c r="AB29" i="3"/>
  <c r="N30" i="3"/>
  <c r="AB30" i="3"/>
  <c r="N31" i="3"/>
  <c r="AB31" i="3"/>
  <c r="N32" i="3"/>
  <c r="AB32" i="3"/>
  <c r="N33" i="3"/>
  <c r="AB33" i="3"/>
  <c r="N34" i="3"/>
  <c r="AB34" i="3"/>
  <c r="N35" i="3"/>
  <c r="AB35" i="3"/>
  <c r="N36" i="3"/>
  <c r="AB36" i="3"/>
  <c r="N37" i="3"/>
  <c r="AB37" i="3"/>
  <c r="N38" i="3"/>
  <c r="AB38" i="3"/>
  <c r="N39" i="3"/>
  <c r="AB39" i="3"/>
  <c r="N40" i="3"/>
  <c r="AB40" i="3"/>
  <c r="N41" i="3"/>
  <c r="AB41" i="3"/>
  <c r="N42" i="3"/>
  <c r="N43" i="3"/>
  <c r="N44" i="3"/>
  <c r="N47" i="3"/>
  <c r="N48" i="3"/>
  <c r="N49" i="3"/>
  <c r="N50" i="3"/>
  <c r="N51" i="3"/>
  <c r="AB47" i="3" l="1"/>
  <c r="AB49" i="3" s="1"/>
</calcChain>
</file>

<file path=xl/sharedStrings.xml><?xml version="1.0" encoding="utf-8"?>
<sst xmlns="http://schemas.openxmlformats.org/spreadsheetml/2006/main" count="405" uniqueCount="140">
  <si>
    <t>物干し台</t>
    <rPh sb="0" eb="2">
      <t>モノホ</t>
    </rPh>
    <rPh sb="3" eb="4">
      <t>ダイ</t>
    </rPh>
    <phoneticPr fontId="3"/>
  </si>
  <si>
    <t>ベニヤ板</t>
    <rPh sb="3" eb="4">
      <t>イタ</t>
    </rPh>
    <phoneticPr fontId="3"/>
  </si>
  <si>
    <t>自転車</t>
    <rPh sb="0" eb="3">
      <t>ジテンシャ</t>
    </rPh>
    <phoneticPr fontId="3"/>
  </si>
  <si>
    <t>健康器具</t>
    <rPh sb="0" eb="2">
      <t>ケンコウ</t>
    </rPh>
    <rPh sb="2" eb="4">
      <t>キグ</t>
    </rPh>
    <phoneticPr fontId="3"/>
  </si>
  <si>
    <t>布団</t>
    <rPh sb="0" eb="2">
      <t>フトン</t>
    </rPh>
    <phoneticPr fontId="3"/>
  </si>
  <si>
    <t>こたつ板</t>
    <rPh sb="3" eb="4">
      <t>イタ</t>
    </rPh>
    <phoneticPr fontId="3"/>
  </si>
  <si>
    <t>網戸</t>
    <rPh sb="0" eb="2">
      <t>アミド</t>
    </rPh>
    <phoneticPr fontId="3"/>
  </si>
  <si>
    <t>雨戸</t>
    <rPh sb="0" eb="2">
      <t>アマド</t>
    </rPh>
    <phoneticPr fontId="3"/>
  </si>
  <si>
    <t>電子レンジ</t>
    <rPh sb="0" eb="2">
      <t>デンシ</t>
    </rPh>
    <phoneticPr fontId="3"/>
  </si>
  <si>
    <t>電気こたつ</t>
    <rPh sb="0" eb="2">
      <t>デンキ</t>
    </rPh>
    <phoneticPr fontId="3"/>
  </si>
  <si>
    <t>照明器具</t>
    <rPh sb="0" eb="2">
      <t>ショウメイ</t>
    </rPh>
    <rPh sb="2" eb="4">
      <t>キグ</t>
    </rPh>
    <phoneticPr fontId="3"/>
  </si>
  <si>
    <t>加湿器</t>
    <rPh sb="0" eb="3">
      <t>カシツキ</t>
    </rPh>
    <phoneticPr fontId="3"/>
  </si>
  <si>
    <t>個数</t>
    <rPh sb="0" eb="2">
      <t>コスウ</t>
    </rPh>
    <phoneticPr fontId="3"/>
  </si>
  <si>
    <t>住所</t>
    <rPh sb="0" eb="2">
      <t>ジュウショ</t>
    </rPh>
    <phoneticPr fontId="3"/>
  </si>
  <si>
    <t>連絡先</t>
    <rPh sb="0" eb="3">
      <t>レンラクサキ</t>
    </rPh>
    <phoneticPr fontId="3"/>
  </si>
  <si>
    <t>電気・ガス・石油器具</t>
    <rPh sb="0" eb="2">
      <t>デンキ</t>
    </rPh>
    <rPh sb="6" eb="8">
      <t>セキユ</t>
    </rPh>
    <rPh sb="8" eb="10">
      <t>キグ</t>
    </rPh>
    <phoneticPr fontId="3"/>
  </si>
  <si>
    <t>映像・ビデオ・音響機器</t>
    <rPh sb="0" eb="2">
      <t>エイゾウ</t>
    </rPh>
    <rPh sb="7" eb="9">
      <t>オンキョウ</t>
    </rPh>
    <rPh sb="9" eb="11">
      <t>キキ</t>
    </rPh>
    <phoneticPr fontId="3"/>
  </si>
  <si>
    <t>あ</t>
    <phoneticPr fontId="3"/>
  </si>
  <si>
    <t>か</t>
    <phoneticPr fontId="3"/>
  </si>
  <si>
    <t>ガスコンロ</t>
    <phoneticPr fontId="3"/>
  </si>
  <si>
    <t>コンロ２口まで</t>
    <phoneticPr fontId="3"/>
  </si>
  <si>
    <t>コンロ３口以上</t>
    <rPh sb="5" eb="7">
      <t>イジョウ</t>
    </rPh>
    <phoneticPr fontId="3"/>
  </si>
  <si>
    <t>さ</t>
    <phoneticPr fontId="3"/>
  </si>
  <si>
    <t>ステレオセット</t>
    <phoneticPr fontId="3"/>
  </si>
  <si>
    <t>卓上型</t>
    <rPh sb="0" eb="3">
      <t>タクジョウガタ</t>
    </rPh>
    <phoneticPr fontId="3"/>
  </si>
  <si>
    <t>カラオケセット</t>
    <phoneticPr fontId="3"/>
  </si>
  <si>
    <t>床置き型</t>
    <rPh sb="0" eb="1">
      <t>ユカ</t>
    </rPh>
    <rPh sb="1" eb="2">
      <t>オ</t>
    </rPh>
    <rPh sb="3" eb="4">
      <t>ガタ</t>
    </rPh>
    <phoneticPr fontId="3"/>
  </si>
  <si>
    <t>ストーブ（ファンヒーター含む）</t>
    <rPh sb="12" eb="13">
      <t>フク</t>
    </rPh>
    <phoneticPr fontId="3"/>
  </si>
  <si>
    <t>通常型</t>
    <rPh sb="0" eb="3">
      <t>ツウジョウガタ</t>
    </rPh>
    <phoneticPr fontId="3"/>
  </si>
  <si>
    <t>ＦＦ型</t>
    <rPh sb="2" eb="3">
      <t>ガタ</t>
    </rPh>
    <phoneticPr fontId="3"/>
  </si>
  <si>
    <t>扇風機、掃除機</t>
    <rPh sb="0" eb="3">
      <t>センプウキ</t>
    </rPh>
    <rPh sb="4" eb="7">
      <t>ソウジキ</t>
    </rPh>
    <phoneticPr fontId="3"/>
  </si>
  <si>
    <t>炊飯器、トースター、ホットプレート</t>
    <rPh sb="0" eb="3">
      <t>スイハンキ</t>
    </rPh>
    <phoneticPr fontId="3"/>
  </si>
  <si>
    <t>た</t>
    <phoneticPr fontId="3"/>
  </si>
  <si>
    <t>長辺１m未満</t>
    <rPh sb="0" eb="2">
      <t>チョウヘン</t>
    </rPh>
    <rPh sb="4" eb="6">
      <t>ミマン</t>
    </rPh>
    <phoneticPr fontId="3"/>
  </si>
  <si>
    <t>長辺１m以上</t>
    <rPh sb="0" eb="2">
      <t>チョウヘン</t>
    </rPh>
    <rPh sb="4" eb="6">
      <t>イジョウ</t>
    </rPh>
    <phoneticPr fontId="3"/>
  </si>
  <si>
    <t>は</t>
    <phoneticPr fontId="3"/>
  </si>
  <si>
    <t>プリンター</t>
    <phoneticPr fontId="3"/>
  </si>
  <si>
    <t>ホットカーペット</t>
    <phoneticPr fontId="3"/>
  </si>
  <si>
    <t>ま</t>
    <phoneticPr fontId="3"/>
  </si>
  <si>
    <t>ミシン</t>
    <phoneticPr fontId="3"/>
  </si>
  <si>
    <t>卓上型以外</t>
    <rPh sb="0" eb="3">
      <t>タクジョウガタ</t>
    </rPh>
    <rPh sb="3" eb="5">
      <t>イガイ</t>
    </rPh>
    <phoneticPr fontId="3"/>
  </si>
  <si>
    <t>わ</t>
    <phoneticPr fontId="3"/>
  </si>
  <si>
    <t>ワープロ</t>
    <phoneticPr fontId="3"/>
  </si>
  <si>
    <t>その他</t>
    <rPh sb="2" eb="3">
      <t>タ</t>
    </rPh>
    <phoneticPr fontId="3"/>
  </si>
  <si>
    <t>一輪車（運搬用）</t>
    <rPh sb="0" eb="2">
      <t>イチリン</t>
    </rPh>
    <rPh sb="2" eb="3">
      <t>シャ</t>
    </rPh>
    <rPh sb="4" eb="7">
      <t>ウンパンヨウ</t>
    </rPh>
    <phoneticPr fontId="3"/>
  </si>
  <si>
    <t>犬小屋</t>
    <rPh sb="0" eb="1">
      <t>イヌ</t>
    </rPh>
    <rPh sb="1" eb="3">
      <t>ゴヤ</t>
    </rPh>
    <phoneticPr fontId="3"/>
  </si>
  <si>
    <t>乳母車（ベビーカー）</t>
    <rPh sb="0" eb="3">
      <t>ウバグルマ</t>
    </rPh>
    <phoneticPr fontId="3"/>
  </si>
  <si>
    <t>枝木又は材木</t>
    <rPh sb="0" eb="1">
      <t>エダ</t>
    </rPh>
    <rPh sb="1" eb="2">
      <t>キ</t>
    </rPh>
    <rPh sb="2" eb="3">
      <t>マタ</t>
    </rPh>
    <rPh sb="4" eb="6">
      <t>ザイモク</t>
    </rPh>
    <phoneticPr fontId="3"/>
  </si>
  <si>
    <t>車輪が３輪まで（一輪車含む）</t>
    <rPh sb="8" eb="10">
      <t>イチリン</t>
    </rPh>
    <rPh sb="10" eb="11">
      <t>シャ</t>
    </rPh>
    <rPh sb="11" eb="12">
      <t>フク</t>
    </rPh>
    <phoneticPr fontId="3"/>
  </si>
  <si>
    <t>電動補助機付</t>
    <phoneticPr fontId="3"/>
  </si>
  <si>
    <t>スーツケース</t>
    <phoneticPr fontId="3"/>
  </si>
  <si>
    <t>チャイルドシート</t>
    <phoneticPr fontId="3"/>
  </si>
  <si>
    <t>トタン板、波板</t>
    <rPh sb="3" eb="4">
      <t>イタ</t>
    </rPh>
    <rPh sb="5" eb="7">
      <t>ナミイタ</t>
    </rPh>
    <phoneticPr fontId="3"/>
  </si>
  <si>
    <t>物干し竿</t>
    <rPh sb="0" eb="2">
      <t>モノホ</t>
    </rPh>
    <rPh sb="3" eb="4">
      <t>ザオ</t>
    </rPh>
    <phoneticPr fontId="3"/>
  </si>
  <si>
    <t>石付のないもの</t>
    <phoneticPr fontId="3"/>
  </si>
  <si>
    <t>プラスチック製品以外</t>
    <rPh sb="6" eb="8">
      <t>セイヒン</t>
    </rPh>
    <rPh sb="8" eb="10">
      <t>イガイ</t>
    </rPh>
    <phoneticPr fontId="3"/>
  </si>
  <si>
    <r>
      <t>いす</t>
    </r>
    <r>
      <rPr>
        <sz val="9"/>
        <rFont val="HG丸ｺﾞｼｯｸM-PRO"/>
        <family val="3"/>
        <charset val="128"/>
      </rPr>
      <t>（座いす、ベンチ等）</t>
    </r>
    <phoneticPr fontId="3"/>
  </si>
  <si>
    <t>２人以上</t>
    <rPh sb="0" eb="2">
      <t>フタリ</t>
    </rPh>
    <rPh sb="2" eb="4">
      <t>イジョウ</t>
    </rPh>
    <phoneticPr fontId="3"/>
  </si>
  <si>
    <t>カーテンレール</t>
    <phoneticPr fontId="3"/>
  </si>
  <si>
    <t>ござ</t>
    <phoneticPr fontId="3"/>
  </si>
  <si>
    <t>障子、ふすま</t>
    <rPh sb="0" eb="2">
      <t>ショウジ</t>
    </rPh>
    <phoneticPr fontId="3"/>
  </si>
  <si>
    <t>敷物（カーペット等）</t>
    <rPh sb="0" eb="2">
      <t>シキモノ</t>
    </rPh>
    <rPh sb="8" eb="9">
      <t>トウ</t>
    </rPh>
    <phoneticPr fontId="3"/>
  </si>
  <si>
    <t>収納家具タンス
本棚、鏡台食器棚</t>
    <rPh sb="0" eb="2">
      <t>シュウノウ</t>
    </rPh>
    <rPh sb="2" eb="4">
      <t>カグ</t>
    </rPh>
    <phoneticPr fontId="3"/>
  </si>
  <si>
    <t>長辺１m以上1.5m未満</t>
    <rPh sb="0" eb="2">
      <t>チョウヘン</t>
    </rPh>
    <rPh sb="4" eb="6">
      <t>イジョウ</t>
    </rPh>
    <rPh sb="10" eb="12">
      <t>ミマン</t>
    </rPh>
    <phoneticPr fontId="3"/>
  </si>
  <si>
    <t>長辺1.5m以上</t>
    <rPh sb="0" eb="2">
      <t>チョウヘン</t>
    </rPh>
    <rPh sb="6" eb="8">
      <t>イジョウ</t>
    </rPh>
    <phoneticPr fontId="3"/>
  </si>
  <si>
    <t>ソファー</t>
    <phoneticPr fontId="3"/>
  </si>
  <si>
    <t>1人用</t>
    <rPh sb="0" eb="3">
      <t>ヒトリヨウ</t>
    </rPh>
    <phoneticPr fontId="3"/>
  </si>
  <si>
    <t>２人用以上</t>
    <rPh sb="0" eb="3">
      <t>フタリヨウ</t>
    </rPh>
    <rPh sb="3" eb="5">
      <t>イジョウ</t>
    </rPh>
    <phoneticPr fontId="3"/>
  </si>
  <si>
    <t>机（テーブル、ちゃぶ台、ワゴン等）</t>
    <rPh sb="0" eb="1">
      <t>ツクエ</t>
    </rPh>
    <rPh sb="10" eb="11">
      <t>ダイ</t>
    </rPh>
    <rPh sb="15" eb="16">
      <t>トウ</t>
    </rPh>
    <phoneticPr fontId="3"/>
  </si>
  <si>
    <t>ドア(扉、門扉等)、窓</t>
    <rPh sb="3" eb="4">
      <t>トビラ</t>
    </rPh>
    <phoneticPr fontId="3"/>
  </si>
  <si>
    <t>金属製以外</t>
    <rPh sb="0" eb="3">
      <t>キンゾクセイ</t>
    </rPh>
    <rPh sb="3" eb="5">
      <t>イガイ</t>
    </rPh>
    <phoneticPr fontId="3"/>
  </si>
  <si>
    <t>金属製</t>
    <rPh sb="0" eb="3">
      <t>キンゾクセイ</t>
    </rPh>
    <phoneticPr fontId="3"/>
  </si>
  <si>
    <t>ブラインド</t>
    <phoneticPr fontId="3"/>
  </si>
  <si>
    <t>ベッド</t>
    <phoneticPr fontId="3"/>
  </si>
  <si>
    <t>ベビーベッド、簡易ベッド等</t>
    <rPh sb="7" eb="9">
      <t>カンイ</t>
    </rPh>
    <rPh sb="12" eb="13">
      <t>トウ</t>
    </rPh>
    <phoneticPr fontId="3"/>
  </si>
  <si>
    <t>シングルベッド</t>
    <phoneticPr fontId="3"/>
  </si>
  <si>
    <t>ﾀﾞﾌﾞﾙ、ｾﾐﾀﾞﾌﾞﾙ、2段ベッド等</t>
    <rPh sb="15" eb="16">
      <t>ダン</t>
    </rPh>
    <rPh sb="19" eb="20">
      <t>トウ</t>
    </rPh>
    <phoneticPr fontId="3"/>
  </si>
  <si>
    <t>マットレス</t>
    <phoneticPr fontId="3"/>
  </si>
  <si>
    <t>趣味・スポーツ・レジャー用品</t>
    <rPh sb="0" eb="2">
      <t>シュミ</t>
    </rPh>
    <rPh sb="12" eb="14">
      <t>ヨウヒン</t>
    </rPh>
    <phoneticPr fontId="3"/>
  </si>
  <si>
    <t>ギター</t>
    <phoneticPr fontId="3"/>
  </si>
  <si>
    <t>クーラーボックス</t>
    <phoneticPr fontId="3"/>
  </si>
  <si>
    <t>ぶら下がり機、その他</t>
    <rPh sb="2" eb="3">
      <t>サ</t>
    </rPh>
    <rPh sb="5" eb="6">
      <t>キ</t>
    </rPh>
    <rPh sb="9" eb="10">
      <t>タ</t>
    </rPh>
    <phoneticPr fontId="3"/>
  </si>
  <si>
    <t>ｻｲｸﾘﾝｸﾞ・ﾗﾝﾆﾝｸﾞﾏｼﾝ、ﾏｯｻｰｼﾞ機等</t>
    <rPh sb="24" eb="25">
      <t>キ</t>
    </rPh>
    <rPh sb="25" eb="26">
      <t>ナド</t>
    </rPh>
    <phoneticPr fontId="3"/>
  </si>
  <si>
    <t>ゴルフクラブ</t>
    <phoneticPr fontId="3"/>
  </si>
  <si>
    <t>ゴルフバッグ</t>
    <phoneticPr fontId="3"/>
  </si>
  <si>
    <t>スキー板</t>
    <rPh sb="3" eb="4">
      <t>イタ</t>
    </rPh>
    <phoneticPr fontId="3"/>
  </si>
  <si>
    <t>テント</t>
    <phoneticPr fontId="3"/>
  </si>
  <si>
    <t>家具・寝具・建具</t>
    <rPh sb="0" eb="2">
      <t>カグ</t>
    </rPh>
    <rPh sb="3" eb="5">
      <t>シング</t>
    </rPh>
    <rPh sb="6" eb="8">
      <t>タテグ</t>
    </rPh>
    <phoneticPr fontId="3"/>
  </si>
  <si>
    <t>上記以外の品目名（重量等）</t>
    <rPh sb="0" eb="2">
      <t>ジョウキ</t>
    </rPh>
    <rPh sb="2" eb="4">
      <t>イガイ</t>
    </rPh>
    <rPh sb="5" eb="6">
      <t>ヒン</t>
    </rPh>
    <rPh sb="6" eb="7">
      <t>モク</t>
    </rPh>
    <rPh sb="7" eb="8">
      <t>メイ</t>
    </rPh>
    <rPh sb="9" eb="11">
      <t>ジュウリョウ</t>
    </rPh>
    <rPh sb="11" eb="12">
      <t>トウ</t>
    </rPh>
    <phoneticPr fontId="3"/>
  </si>
  <si>
    <t>受付者</t>
    <rPh sb="0" eb="2">
      <t>ウケツケ</t>
    </rPh>
    <rPh sb="2" eb="3">
      <t>シャ</t>
    </rPh>
    <phoneticPr fontId="3"/>
  </si>
  <si>
    <t>１．出し忘れ　　　２．取り残し　　　３．次回収集日　（　　　月　　　日）</t>
    <rPh sb="2" eb="3">
      <t>ダ</t>
    </rPh>
    <rPh sb="4" eb="5">
      <t>ワス</t>
    </rPh>
    <rPh sb="11" eb="12">
      <t>ト</t>
    </rPh>
    <rPh sb="13" eb="14">
      <t>ノコ</t>
    </rPh>
    <phoneticPr fontId="3"/>
  </si>
  <si>
    <t>金額</t>
    <rPh sb="0" eb="2">
      <t>キンガク</t>
    </rPh>
    <phoneticPr fontId="3" alignment="distributed"/>
  </si>
  <si>
    <t>長さ1.8m以下で直径10㎝以下</t>
    <rPh sb="0" eb="1">
      <t>ナガ</t>
    </rPh>
    <rPh sb="6" eb="8">
      <t>イカ</t>
    </rPh>
    <phoneticPr fontId="3"/>
  </si>
  <si>
    <t>粗大ごみ申込票（メール申込用）</t>
    <rPh sb="0" eb="2">
      <t>ソダイ</t>
    </rPh>
    <rPh sb="4" eb="6">
      <t>モウシコミ</t>
    </rPh>
    <rPh sb="6" eb="7">
      <t>ヒョウ</t>
    </rPh>
    <rPh sb="11" eb="14">
      <t>モウシコミヨウ</t>
    </rPh>
    <phoneticPr fontId="3"/>
  </si>
  <si>
    <t>手数料</t>
    <rPh sb="0" eb="3">
      <t>テスウリョウ</t>
    </rPh>
    <phoneticPr fontId="3"/>
  </si>
  <si>
    <t>氏名(カナ)</t>
    <rPh sb="0" eb="2">
      <t>シメイ</t>
    </rPh>
    <phoneticPr fontId="3"/>
  </si>
  <si>
    <t>氏名(漢字)</t>
    <rPh sb="0" eb="2">
      <t>シメイ</t>
    </rPh>
    <rPh sb="3" eb="5">
      <t>カンジ</t>
    </rPh>
    <phoneticPr fontId="3"/>
  </si>
  <si>
    <t>ﾒｰﾙｱﾄﾞﾚｽ</t>
    <phoneticPr fontId="3"/>
  </si>
  <si>
    <t>衣装箱、茶箱等</t>
    <rPh sb="0" eb="2">
      <t>イショウ</t>
    </rPh>
    <rPh sb="2" eb="3">
      <t>バコ</t>
    </rPh>
    <phoneticPr fontId="3"/>
  </si>
  <si>
    <t>※以下の項目は記入しないでください。</t>
    <rPh sb="1" eb="3">
      <t>イカ</t>
    </rPh>
    <rPh sb="4" eb="6">
      <t>コウモク</t>
    </rPh>
    <rPh sb="7" eb="9">
      <t>キニュウ</t>
    </rPh>
    <phoneticPr fontId="3"/>
  </si>
  <si>
    <t>　未収集理由　　１．品物なし（　　　時　　　分）　　２．処理券なし　　３．料金不足（　　　　　円）</t>
    <rPh sb="1" eb="2">
      <t>ミ</t>
    </rPh>
    <rPh sb="2" eb="4">
      <t>シュウシュウ</t>
    </rPh>
    <rPh sb="4" eb="6">
      <t>リユウ</t>
    </rPh>
    <rPh sb="10" eb="12">
      <t>シナモノ</t>
    </rPh>
    <rPh sb="18" eb="19">
      <t>トキ</t>
    </rPh>
    <rPh sb="22" eb="23">
      <t>フン</t>
    </rPh>
    <rPh sb="28" eb="30">
      <t>ショリ</t>
    </rPh>
    <rPh sb="30" eb="31">
      <t>ケン</t>
    </rPh>
    <rPh sb="37" eb="39">
      <t>リョウキン</t>
    </rPh>
    <rPh sb="39" eb="41">
      <t>ブソク</t>
    </rPh>
    <rPh sb="47" eb="48">
      <t>エン</t>
    </rPh>
    <phoneticPr fontId="3"/>
  </si>
  <si>
    <t>　連絡事項</t>
    <rPh sb="1" eb="3">
      <t>レンラク</t>
    </rPh>
    <rPh sb="3" eb="5">
      <t>ジコウ</t>
    </rPh>
    <phoneticPr fontId="3"/>
  </si>
  <si>
    <t>白井市</t>
    <rPh sb="0" eb="3">
      <t>シロイシ</t>
    </rPh>
    <phoneticPr fontId="3"/>
  </si>
  <si>
    <t>[</t>
    <phoneticPr fontId="3"/>
  </si>
  <si>
    <t>枚]</t>
    <phoneticPr fontId="3"/>
  </si>
  <si>
    <t>個]</t>
    <rPh sb="0" eb="1">
      <t>コ</t>
    </rPh>
    <phoneticPr fontId="3"/>
  </si>
  <si>
    <t>脚]</t>
    <rPh sb="0" eb="1">
      <t>キャク</t>
    </rPh>
    <phoneticPr fontId="3"/>
  </si>
  <si>
    <t>本]</t>
    <rPh sb="0" eb="1">
      <t>ホン</t>
    </rPh>
    <phoneticPr fontId="3"/>
  </si>
  <si>
    <t>1.8m以下5本まで</t>
    <phoneticPr fontId="3"/>
  </si>
  <si>
    <t>長さ1.8m以下で2枚まで</t>
    <rPh sb="0" eb="1">
      <t>ナガ</t>
    </rPh>
    <rPh sb="6" eb="8">
      <t>イカ</t>
    </rPh>
    <rPh sb="10" eb="11">
      <t>マイ</t>
    </rPh>
    <phoneticPr fontId="3"/>
  </si>
  <si>
    <t>長さ1.8m以下5本まで</t>
    <phoneticPr fontId="3"/>
  </si>
  <si>
    <t>ｾｯﾄ</t>
    <phoneticPr fontId="3"/>
  </si>
  <si>
    <t>１セット(14本)まで</t>
    <rPh sb="7" eb="8">
      <t>ホン</t>
    </rPh>
    <phoneticPr fontId="3"/>
  </si>
  <si>
    <t>１セット(ｽﾄｯｸ含む)</t>
    <rPh sb="9" eb="10">
      <t>フク</t>
    </rPh>
    <phoneticPr fontId="3"/>
  </si>
  <si>
    <t>１セット</t>
    <phoneticPr fontId="3"/>
  </si>
  <si>
    <t>1.8m以下2本まで</t>
    <rPh sb="4" eb="6">
      <t>イカ</t>
    </rPh>
    <rPh sb="7" eb="8">
      <t>ホン</t>
    </rPh>
    <phoneticPr fontId="3"/>
  </si>
  <si>
    <t>申込日</t>
    <rPh sb="0" eb="2">
      <t>モウシコミ</t>
    </rPh>
    <rPh sb="2" eb="3">
      <t>ビ</t>
    </rPh>
    <phoneticPr fontId="3"/>
  </si>
  <si>
    <t>食器、布団乾燥機</t>
    <rPh sb="5" eb="8">
      <t>カンソウキ</t>
    </rPh>
    <phoneticPr fontId="3"/>
  </si>
  <si>
    <t>－</t>
    <phoneticPr fontId="3"/>
  </si>
  <si>
    <t>戸建</t>
    <rPh sb="0" eb="2">
      <t>コダテ</t>
    </rPh>
    <phoneticPr fontId="3"/>
  </si>
  <si>
    <t>　集合住宅</t>
    <rPh sb="1" eb="3">
      <t>シュウゴウ</t>
    </rPh>
    <rPh sb="3" eb="5">
      <t>ジュウタク</t>
    </rPh>
    <phoneticPr fontId="3"/>
  </si>
  <si>
    <t>金額</t>
    <rPh sb="0" eb="2">
      <t>キンガク</t>
    </rPh>
    <phoneticPr fontId="3"/>
  </si>
  <si>
    <t>受付番号</t>
    <rPh sb="0" eb="2">
      <t>ウケツケ</t>
    </rPh>
    <rPh sb="2" eb="4">
      <t>バンゴウ</t>
    </rPh>
    <phoneticPr fontId="3"/>
  </si>
  <si>
    <t>アイロン台（15ｋｇ未満）</t>
    <rPh sb="4" eb="5">
      <t>ダイ</t>
    </rPh>
    <rPh sb="10" eb="12">
      <t>ミマン</t>
    </rPh>
    <phoneticPr fontId="3"/>
  </si>
  <si>
    <t>粗大ごみ処理券の購入枚数（枚）</t>
    <rPh sb="0" eb="2">
      <t>ソダイ</t>
    </rPh>
    <rPh sb="4" eb="6">
      <t>ショリ</t>
    </rPh>
    <rPh sb="6" eb="7">
      <t>ケン</t>
    </rPh>
    <rPh sb="8" eb="10">
      <t>コウニュウ</t>
    </rPh>
    <rPh sb="10" eb="11">
      <t>マイ</t>
    </rPh>
    <rPh sb="11" eb="12">
      <t>スウ</t>
    </rPh>
    <rPh sb="13" eb="14">
      <t>マイ</t>
    </rPh>
    <phoneticPr fontId="3"/>
  </si>
  <si>
    <t>粗大ごみ処理手数料合計（円）</t>
    <rPh sb="0" eb="2">
      <t>ソダイ</t>
    </rPh>
    <rPh sb="4" eb="6">
      <t>ショリ</t>
    </rPh>
    <rPh sb="6" eb="9">
      <t>テスウリョウ</t>
    </rPh>
    <rPh sb="9" eb="11">
      <t>ゴウケイ</t>
    </rPh>
    <rPh sb="12" eb="13">
      <t>エン</t>
    </rPh>
    <phoneticPr fontId="3"/>
  </si>
  <si>
    <t>２枚までは１組</t>
    <rPh sb="1" eb="2">
      <t>マイ</t>
    </rPh>
    <rPh sb="6" eb="7">
      <t>クミ</t>
    </rPh>
    <phoneticPr fontId="3"/>
  </si>
  <si>
    <t>４枚までは１組</t>
    <rPh sb="1" eb="2">
      <t>マイ</t>
    </rPh>
    <rPh sb="6" eb="7">
      <t>クミ</t>
    </rPh>
    <phoneticPr fontId="3"/>
  </si>
  <si>
    <t>プラ製品２個までは１組</t>
    <rPh sb="2" eb="4">
      <t>セイヒン</t>
    </rPh>
    <rPh sb="5" eb="6">
      <t>コ</t>
    </rPh>
    <rPh sb="10" eb="11">
      <t>クミ</t>
    </rPh>
    <phoneticPr fontId="3"/>
  </si>
  <si>
    <t>１人用２脚までは１組</t>
    <rPh sb="0" eb="3">
      <t>ヒトリヨウ</t>
    </rPh>
    <rPh sb="4" eb="5">
      <t>キャク</t>
    </rPh>
    <rPh sb="9" eb="10">
      <t>クミ</t>
    </rPh>
    <phoneticPr fontId="3"/>
  </si>
  <si>
    <t>３枚までは１組</t>
    <rPh sb="1" eb="2">
      <t>マイ</t>
    </rPh>
    <rPh sb="6" eb="7">
      <t>クミ</t>
    </rPh>
    <phoneticPr fontId="3"/>
  </si>
  <si>
    <t>２枚までは一組</t>
    <rPh sb="1" eb="2">
      <t>マイ</t>
    </rPh>
    <rPh sb="5" eb="7">
      <t>イチクミ</t>
    </rPh>
    <phoneticPr fontId="3"/>
  </si>
  <si>
    <t>粗大ごみ収集個数合計（個）</t>
    <rPh sb="0" eb="2">
      <t>ソダイ</t>
    </rPh>
    <rPh sb="4" eb="6">
      <t>シュウシュウ</t>
    </rPh>
    <rPh sb="6" eb="8">
      <t>コスウ</t>
    </rPh>
    <rPh sb="8" eb="10">
      <t>ゴウケイ</t>
    </rPh>
    <rPh sb="11" eb="12">
      <t>コ</t>
    </rPh>
    <phoneticPr fontId="3"/>
  </si>
  <si>
    <t>門</t>
    <rPh sb="0" eb="1">
      <t>モン</t>
    </rPh>
    <phoneticPr fontId="3"/>
  </si>
  <si>
    <t>玄関先</t>
    <rPh sb="0" eb="2">
      <t>ゲンカン</t>
    </rPh>
    <rPh sb="2" eb="3">
      <t>サキ</t>
    </rPh>
    <phoneticPr fontId="3"/>
  </si>
  <si>
    <t>車庫</t>
    <rPh sb="0" eb="2">
      <t>シャコ</t>
    </rPh>
    <phoneticPr fontId="3"/>
  </si>
  <si>
    <t>希望収集場所
（戸建）</t>
    <rPh sb="0" eb="2">
      <t>キボウ</t>
    </rPh>
    <rPh sb="2" eb="4">
      <t>シュウシュウ</t>
    </rPh>
    <rPh sb="4" eb="6">
      <t>バショ</t>
    </rPh>
    <rPh sb="8" eb="10">
      <t>コダテ</t>
    </rPh>
    <phoneticPr fontId="3"/>
  </si>
  <si>
    <t>希望収集場所
（集合住宅）</t>
    <rPh sb="0" eb="2">
      <t>キボウ</t>
    </rPh>
    <rPh sb="2" eb="4">
      <t>シュウシュウ</t>
    </rPh>
    <rPh sb="4" eb="6">
      <t>バショ</t>
    </rPh>
    <rPh sb="8" eb="10">
      <t>シュウゴウ</t>
    </rPh>
    <rPh sb="10" eb="12">
      <t>ジュウタク</t>
    </rPh>
    <phoneticPr fontId="3"/>
  </si>
  <si>
    <t>集積所番号（　　　-　　　）</t>
    <rPh sb="0" eb="2">
      <t>シュウセキ</t>
    </rPh>
    <rPh sb="2" eb="3">
      <t>ジョ</t>
    </rPh>
    <rPh sb="3" eb="5">
      <t>バンゴウ</t>
    </rPh>
    <phoneticPr fontId="3"/>
  </si>
  <si>
    <t>収集日</t>
    <rPh sb="0" eb="3">
      <t>シュウシュウビ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</si>
</sst>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PｺﾞｼｯｸM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22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4.992828150273141E-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88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2" borderId="89" applyNumberFormat="0" applyFont="0" applyAlignment="0" applyProtection="0">
      <alignment vertical="center"/>
    </xf>
    <xf numFmtId="0" fontId="23" fillId="0" borderId="9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9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92" applyNumberFormat="0" applyFill="0" applyAlignment="0" applyProtection="0">
      <alignment vertical="center"/>
    </xf>
    <xf numFmtId="0" fontId="28" fillId="0" borderId="93" applyNumberFormat="0" applyFill="0" applyAlignment="0" applyProtection="0">
      <alignment vertical="center"/>
    </xf>
    <xf numFmtId="0" fontId="29" fillId="0" borderId="9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5" applyNumberFormat="0" applyFill="0" applyAlignment="0" applyProtection="0">
      <alignment vertical="center"/>
    </xf>
    <xf numFmtId="0" fontId="31" fillId="32" borderId="9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91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326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33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33" applyNumberFormat="1" applyFont="1" applyFill="1" applyBorder="1" applyAlignment="1">
      <alignment vertical="center"/>
    </xf>
    <xf numFmtId="38" fontId="7" fillId="0" borderId="0" xfId="33" applyFont="1" applyFill="1" applyBorder="1" applyAlignment="1">
      <alignment vertical="center"/>
    </xf>
    <xf numFmtId="0" fontId="7" fillId="0" borderId="0" xfId="0" applyFont="1" applyFill="1" applyBorder="1" applyAlignment="1">
      <alignment vertical="center" textRotation="255"/>
    </xf>
    <xf numFmtId="37" fontId="7" fillId="0" borderId="0" xfId="33" applyNumberFormat="1" applyFont="1" applyFill="1" applyBorder="1" applyAlignment="1">
      <alignment vertical="center"/>
    </xf>
    <xf numFmtId="0" fontId="7" fillId="34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176" fontId="9" fillId="3" borderId="2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176" fontId="9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176" fontId="9" fillId="3" borderId="6" xfId="0" applyNumberFormat="1" applyFont="1" applyFill="1" applyBorder="1" applyAlignment="1">
      <alignment vertical="center"/>
    </xf>
    <xf numFmtId="176" fontId="9" fillId="3" borderId="7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176" fontId="9" fillId="3" borderId="7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0" fillId="3" borderId="8" xfId="0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176" fontId="9" fillId="3" borderId="16" xfId="0" applyNumberFormat="1" applyFont="1" applyFill="1" applyBorder="1" applyAlignment="1">
      <alignment vertical="center"/>
    </xf>
    <xf numFmtId="0" fontId="2" fillId="3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horizontal="right" vertical="center"/>
    </xf>
    <xf numFmtId="0" fontId="6" fillId="3" borderId="26" xfId="0" applyFont="1" applyFill="1" applyBorder="1" applyAlignment="1" applyProtection="1">
      <alignment vertical="center"/>
    </xf>
    <xf numFmtId="0" fontId="7" fillId="3" borderId="27" xfId="0" applyFont="1" applyFill="1" applyBorder="1" applyAlignment="1" applyProtection="1">
      <alignment vertical="center"/>
    </xf>
    <xf numFmtId="0" fontId="7" fillId="3" borderId="27" xfId="33" applyNumberFormat="1" applyFont="1" applyFill="1" applyBorder="1" applyAlignment="1" applyProtection="1">
      <alignment vertical="center"/>
    </xf>
    <xf numFmtId="38" fontId="7" fillId="3" borderId="28" xfId="33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33" applyNumberFormat="1" applyFont="1" applyFill="1" applyBorder="1" applyAlignment="1" applyProtection="1">
      <alignment vertical="center"/>
    </xf>
    <xf numFmtId="38" fontId="7" fillId="3" borderId="0" xfId="33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/>
    <xf numFmtId="0" fontId="7" fillId="3" borderId="29" xfId="0" applyFont="1" applyFill="1" applyBorder="1" applyAlignment="1" applyProtection="1">
      <alignment vertical="center"/>
    </xf>
    <xf numFmtId="0" fontId="0" fillId="3" borderId="30" xfId="0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vertical="center"/>
    </xf>
    <xf numFmtId="0" fontId="7" fillId="3" borderId="32" xfId="0" applyFont="1" applyFill="1" applyBorder="1" applyAlignment="1" applyProtection="1">
      <alignment vertical="center"/>
    </xf>
    <xf numFmtId="0" fontId="7" fillId="3" borderId="25" xfId="0" applyFont="1" applyFill="1" applyBorder="1" applyAlignment="1" applyProtection="1">
      <alignment vertical="center"/>
    </xf>
    <xf numFmtId="0" fontId="7" fillId="3" borderId="33" xfId="0" applyFont="1" applyFill="1" applyBorder="1" applyAlignment="1" applyProtection="1">
      <alignment vertical="center"/>
    </xf>
    <xf numFmtId="0" fontId="7" fillId="3" borderId="34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0" fontId="7" fillId="3" borderId="36" xfId="0" applyFont="1" applyFill="1" applyBorder="1" applyAlignment="1" applyProtection="1">
      <alignment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3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176" fontId="9" fillId="3" borderId="5" xfId="0" applyNumberFormat="1" applyFont="1" applyFill="1" applyBorder="1" applyAlignment="1">
      <alignment vertical="center"/>
    </xf>
    <xf numFmtId="0" fontId="9" fillId="3" borderId="35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9" fillId="3" borderId="3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 applyProtection="1">
      <alignment vertical="center"/>
      <protection locked="0"/>
    </xf>
    <xf numFmtId="0" fontId="7" fillId="34" borderId="2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0" fillId="3" borderId="11" xfId="0" applyFill="1" applyBorder="1" applyAlignment="1">
      <alignment vertical="center" wrapText="1"/>
    </xf>
    <xf numFmtId="0" fontId="2" fillId="0" borderId="37" xfId="0" applyFont="1" applyFill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7" fillId="3" borderId="7" xfId="0" applyFont="1" applyFill="1" applyBorder="1" applyAlignment="1" applyProtection="1">
      <alignment vertical="center"/>
    </xf>
    <xf numFmtId="176" fontId="9" fillId="3" borderId="35" xfId="0" applyNumberFormat="1" applyFont="1" applyFill="1" applyBorder="1" applyAlignment="1">
      <alignment vertical="center"/>
    </xf>
    <xf numFmtId="38" fontId="7" fillId="3" borderId="3" xfId="33" applyFont="1" applyFill="1" applyBorder="1" applyAlignment="1">
      <alignment vertical="center"/>
    </xf>
    <xf numFmtId="38" fontId="7" fillId="3" borderId="9" xfId="33" applyFont="1" applyFill="1" applyBorder="1" applyAlignment="1">
      <alignment vertical="center"/>
    </xf>
    <xf numFmtId="38" fontId="7" fillId="3" borderId="8" xfId="33" applyFont="1" applyFill="1" applyBorder="1" applyAlignment="1">
      <alignment vertical="center"/>
    </xf>
    <xf numFmtId="38" fontId="7" fillId="3" borderId="40" xfId="33" applyFont="1" applyFill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34" borderId="44" xfId="0" applyFont="1" applyFill="1" applyBorder="1" applyAlignment="1">
      <alignment horizontal="center" vertical="center"/>
    </xf>
    <xf numFmtId="0" fontId="7" fillId="34" borderId="45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4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38" fontId="7" fillId="3" borderId="43" xfId="33" applyFont="1" applyFill="1" applyBorder="1" applyAlignment="1">
      <alignment vertical="center"/>
    </xf>
    <xf numFmtId="38" fontId="7" fillId="3" borderId="47" xfId="33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3" borderId="49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7" fillId="3" borderId="50" xfId="0" applyFont="1" applyFill="1" applyBorder="1" applyAlignment="1">
      <alignment vertical="center"/>
    </xf>
    <xf numFmtId="0" fontId="7" fillId="3" borderId="51" xfId="0" applyFont="1" applyFill="1" applyBorder="1" applyAlignment="1">
      <alignment vertical="center"/>
    </xf>
    <xf numFmtId="0" fontId="11" fillId="7" borderId="52" xfId="0" applyFont="1" applyFill="1" applyBorder="1" applyAlignment="1">
      <alignment vertical="center"/>
    </xf>
    <xf numFmtId="0" fontId="11" fillId="7" borderId="53" xfId="0" applyFont="1" applyFill="1" applyBorder="1" applyAlignment="1">
      <alignment vertical="center"/>
    </xf>
    <xf numFmtId="0" fontId="6" fillId="7" borderId="54" xfId="0" applyFont="1" applyFill="1" applyBorder="1" applyAlignment="1" applyProtection="1">
      <alignment vertical="center"/>
    </xf>
    <xf numFmtId="0" fontId="6" fillId="7" borderId="55" xfId="0" applyFont="1" applyFill="1" applyBorder="1" applyAlignment="1" applyProtection="1">
      <alignment vertical="center"/>
      <protection locked="0"/>
    </xf>
    <xf numFmtId="0" fontId="6" fillId="7" borderId="55" xfId="0" applyFont="1" applyFill="1" applyBorder="1" applyAlignment="1" applyProtection="1">
      <alignment vertical="center"/>
      <protection locked="0"/>
    </xf>
    <xf numFmtId="0" fontId="9" fillId="7" borderId="56" xfId="0" applyFont="1" applyFill="1" applyBorder="1" applyAlignment="1">
      <alignment vertical="center"/>
    </xf>
    <xf numFmtId="0" fontId="9" fillId="7" borderId="57" xfId="0" applyFont="1" applyFill="1" applyBorder="1" applyAlignment="1">
      <alignment vertical="center"/>
    </xf>
    <xf numFmtId="0" fontId="9" fillId="7" borderId="58" xfId="0" applyFont="1" applyFill="1" applyBorder="1" applyAlignment="1">
      <alignment vertical="center"/>
    </xf>
    <xf numFmtId="0" fontId="9" fillId="7" borderId="57" xfId="0" applyFont="1" applyFill="1" applyBorder="1" applyAlignment="1">
      <alignment vertical="center"/>
    </xf>
    <xf numFmtId="0" fontId="9" fillId="7" borderId="59" xfId="0" applyFont="1" applyFill="1" applyBorder="1" applyAlignment="1">
      <alignment vertical="center"/>
    </xf>
    <xf numFmtId="0" fontId="9" fillId="7" borderId="60" xfId="0" applyFont="1" applyFill="1" applyBorder="1" applyAlignment="1" applyProtection="1">
      <alignment vertical="center"/>
      <protection locked="0"/>
    </xf>
    <xf numFmtId="0" fontId="9" fillId="7" borderId="57" xfId="0" applyFont="1" applyFill="1" applyBorder="1" applyAlignment="1" applyProtection="1">
      <alignment vertical="center"/>
      <protection locked="0"/>
    </xf>
    <xf numFmtId="0" fontId="7" fillId="7" borderId="57" xfId="0" applyFont="1" applyFill="1" applyBorder="1" applyAlignment="1" applyProtection="1">
      <alignment vertical="center"/>
      <protection locked="0"/>
    </xf>
    <xf numFmtId="0" fontId="7" fillId="7" borderId="59" xfId="0" applyFont="1" applyFill="1" applyBorder="1" applyAlignment="1" applyProtection="1">
      <alignment vertical="center"/>
      <protection locked="0"/>
    </xf>
    <xf numFmtId="0" fontId="7" fillId="7" borderId="58" xfId="0" applyFont="1" applyFill="1" applyBorder="1" applyAlignment="1" applyProtection="1">
      <alignment vertical="center"/>
      <protection locked="0"/>
    </xf>
    <xf numFmtId="0" fontId="7" fillId="7" borderId="61" xfId="0" applyFont="1" applyFill="1" applyBorder="1" applyAlignment="1" applyProtection="1">
      <alignment vertical="center"/>
      <protection locked="0"/>
    </xf>
    <xf numFmtId="0" fontId="9" fillId="7" borderId="56" xfId="0" applyFont="1" applyFill="1" applyBorder="1" applyAlignment="1" applyProtection="1">
      <alignment vertical="center"/>
      <protection locked="0"/>
    </xf>
    <xf numFmtId="0" fontId="9" fillId="7" borderId="59" xfId="0" applyFont="1" applyFill="1" applyBorder="1" applyAlignment="1" applyProtection="1">
      <alignment vertical="center"/>
      <protection locked="0"/>
    </xf>
    <xf numFmtId="0" fontId="9" fillId="7" borderId="58" xfId="0" applyFont="1" applyFill="1" applyBorder="1" applyAlignment="1" applyProtection="1">
      <alignment vertical="center"/>
      <protection locked="0"/>
    </xf>
    <xf numFmtId="0" fontId="9" fillId="7" borderId="62" xfId="0" applyFont="1" applyFill="1" applyBorder="1" applyAlignment="1" applyProtection="1">
      <alignment vertical="center"/>
      <protection locked="0"/>
    </xf>
    <xf numFmtId="0" fontId="9" fillId="7" borderId="59" xfId="0" applyFont="1" applyFill="1" applyBorder="1" applyAlignment="1" applyProtection="1">
      <alignment vertical="center"/>
      <protection locked="0"/>
    </xf>
    <xf numFmtId="0" fontId="7" fillId="7" borderId="63" xfId="0" applyFont="1" applyFill="1" applyBorder="1" applyAlignment="1" applyProtection="1">
      <alignment vertical="center"/>
      <protection locked="0"/>
    </xf>
    <xf numFmtId="0" fontId="7" fillId="7" borderId="56" xfId="0" applyFont="1" applyFill="1" applyBorder="1" applyAlignment="1" applyProtection="1">
      <alignment vertical="center"/>
      <protection locked="0"/>
    </xf>
    <xf numFmtId="0" fontId="17" fillId="3" borderId="0" xfId="0" applyFont="1" applyFill="1" applyAlignment="1">
      <alignment vertical="center"/>
    </xf>
    <xf numFmtId="0" fontId="7" fillId="7" borderId="3" xfId="0" applyFont="1" applyFill="1" applyBorder="1" applyAlignment="1" applyProtection="1">
      <alignment vertical="center"/>
      <protection locked="0"/>
    </xf>
    <xf numFmtId="0" fontId="7" fillId="7" borderId="3" xfId="0" applyFont="1" applyFill="1" applyBorder="1" applyAlignment="1" applyProtection="1">
      <alignment horizontal="right" vertical="center"/>
      <protection locked="0"/>
    </xf>
    <xf numFmtId="0" fontId="7" fillId="7" borderId="9" xfId="0" applyFont="1" applyFill="1" applyBorder="1" applyAlignment="1" applyProtection="1">
      <alignment vertical="center"/>
      <protection locked="0"/>
    </xf>
    <xf numFmtId="0" fontId="7" fillId="7" borderId="9" xfId="0" applyFont="1" applyFill="1" applyBorder="1" applyAlignment="1" applyProtection="1">
      <alignment horizontal="right" vertical="center"/>
      <protection locked="0"/>
    </xf>
    <xf numFmtId="0" fontId="7" fillId="7" borderId="55" xfId="0" applyFont="1" applyFill="1" applyBorder="1" applyAlignment="1" applyProtection="1">
      <alignment vertical="center"/>
      <protection locked="0"/>
    </xf>
    <xf numFmtId="0" fontId="7" fillId="7" borderId="55" xfId="0" applyFont="1" applyFill="1" applyBorder="1" applyAlignment="1" applyProtection="1">
      <alignment horizontal="right" vertical="center"/>
      <protection locked="0"/>
    </xf>
    <xf numFmtId="0" fontId="7" fillId="34" borderId="64" xfId="0" applyFont="1" applyFill="1" applyBorder="1" applyAlignment="1">
      <alignment horizontal="center" vertical="center"/>
    </xf>
    <xf numFmtId="176" fontId="7" fillId="7" borderId="65" xfId="0" applyNumberFormat="1" applyFont="1" applyFill="1" applyBorder="1" applyAlignment="1" applyProtection="1">
      <alignment vertical="center"/>
      <protection locked="0"/>
    </xf>
    <xf numFmtId="176" fontId="7" fillId="7" borderId="66" xfId="0" applyNumberFormat="1" applyFont="1" applyFill="1" applyBorder="1" applyAlignment="1" applyProtection="1">
      <alignment vertical="center"/>
      <protection locked="0"/>
    </xf>
    <xf numFmtId="176" fontId="7" fillId="7" borderId="67" xfId="0" applyNumberFormat="1" applyFont="1" applyFill="1" applyBorder="1" applyAlignment="1" applyProtection="1">
      <alignment vertical="center"/>
      <protection locked="0"/>
    </xf>
    <xf numFmtId="0" fontId="7" fillId="34" borderId="68" xfId="0" applyFont="1" applyFill="1" applyBorder="1" applyAlignment="1">
      <alignment horizontal="center" vertical="center"/>
    </xf>
    <xf numFmtId="0" fontId="7" fillId="7" borderId="50" xfId="0" applyFont="1" applyFill="1" applyBorder="1" applyAlignment="1" applyProtection="1">
      <alignment horizontal="right" vertical="center"/>
      <protection locked="0"/>
    </xf>
    <xf numFmtId="0" fontId="7" fillId="7" borderId="69" xfId="0" applyFont="1" applyFill="1" applyBorder="1" applyAlignment="1" applyProtection="1">
      <alignment horizontal="right" vertical="center"/>
      <protection locked="0"/>
    </xf>
    <xf numFmtId="0" fontId="7" fillId="7" borderId="70" xfId="0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6" fillId="7" borderId="71" xfId="0" applyFont="1" applyFill="1" applyBorder="1" applyAlignment="1" applyProtection="1">
      <alignment vertical="center"/>
      <protection locked="0"/>
    </xf>
    <xf numFmtId="0" fontId="17" fillId="7" borderId="54" xfId="0" applyFont="1" applyFill="1" applyBorder="1" applyAlignment="1"/>
    <xf numFmtId="0" fontId="17" fillId="7" borderId="55" xfId="0" applyFont="1" applyFill="1" applyBorder="1" applyAlignment="1"/>
    <xf numFmtId="0" fontId="17" fillId="7" borderId="67" xfId="0" applyFont="1" applyFill="1" applyBorder="1" applyAlignment="1"/>
    <xf numFmtId="0" fontId="15" fillId="7" borderId="55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5" fillId="7" borderId="72" xfId="0" applyFont="1" applyFill="1" applyBorder="1" applyAlignment="1">
      <alignment vertical="center"/>
    </xf>
    <xf numFmtId="0" fontId="9" fillId="7" borderId="57" xfId="0" applyFont="1" applyFill="1" applyBorder="1" applyAlignment="1" applyProtection="1">
      <alignment vertical="center"/>
      <protection locked="0"/>
    </xf>
    <xf numFmtId="49" fontId="15" fillId="7" borderId="2" xfId="0" applyNumberFormat="1" applyFont="1" applyFill="1" applyBorder="1" applyAlignment="1" applyProtection="1">
      <alignment vertical="center"/>
      <protection locked="0"/>
    </xf>
    <xf numFmtId="49" fontId="11" fillId="7" borderId="3" xfId="0" applyNumberFormat="1" applyFont="1" applyFill="1" applyBorder="1" applyAlignment="1" applyProtection="1">
      <alignment horizontal="center" vertical="center"/>
      <protection locked="0"/>
    </xf>
    <xf numFmtId="49" fontId="12" fillId="7" borderId="72" xfId="0" applyNumberFormat="1" applyFont="1" applyFill="1" applyBorder="1" applyAlignment="1" applyProtection="1">
      <alignment vertical="center"/>
      <protection locked="0"/>
    </xf>
    <xf numFmtId="0" fontId="11" fillId="7" borderId="3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49" fontId="11" fillId="7" borderId="3" xfId="0" applyNumberFormat="1" applyFont="1" applyFill="1" applyBorder="1" applyAlignment="1" applyProtection="1">
      <alignment horizontal="center" vertical="center"/>
      <protection locked="0"/>
    </xf>
    <xf numFmtId="0" fontId="7" fillId="34" borderId="1" xfId="0" applyFont="1" applyFill="1" applyBorder="1" applyAlignment="1">
      <alignment horizontal="center" vertical="center"/>
    </xf>
    <xf numFmtId="0" fontId="7" fillId="34" borderId="2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1" xfId="0" applyFill="1" applyBorder="1" applyAlignment="1">
      <alignment vertical="center" wrapText="1"/>
    </xf>
    <xf numFmtId="0" fontId="7" fillId="3" borderId="76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7" fillId="7" borderId="73" xfId="0" applyFont="1" applyFill="1" applyBorder="1" applyAlignment="1" applyProtection="1">
      <alignment vertical="center"/>
      <protection locked="0"/>
    </xf>
    <xf numFmtId="0" fontId="0" fillId="7" borderId="9" xfId="0" applyFill="1" applyBorder="1" applyAlignment="1" applyProtection="1">
      <alignment vertical="center"/>
      <protection locked="0"/>
    </xf>
    <xf numFmtId="0" fontId="7" fillId="7" borderId="74" xfId="0" applyFont="1" applyFill="1" applyBorder="1" applyAlignment="1" applyProtection="1">
      <alignment vertical="center"/>
      <protection locked="0"/>
    </xf>
    <xf numFmtId="0" fontId="0" fillId="7" borderId="55" xfId="0" applyFill="1" applyBorder="1" applyAlignment="1" applyProtection="1">
      <alignment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7" fillId="7" borderId="81" xfId="0" applyFont="1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7" fillId="34" borderId="26" xfId="0" applyFont="1" applyFill="1" applyBorder="1" applyAlignment="1">
      <alignment horizontal="center" vertical="center"/>
    </xf>
    <xf numFmtId="0" fontId="0" fillId="34" borderId="27" xfId="0" applyFont="1" applyFill="1" applyBorder="1" applyAlignment="1">
      <alignment horizontal="center" vertical="center"/>
    </xf>
    <xf numFmtId="0" fontId="0" fillId="34" borderId="7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4" borderId="27" xfId="0" applyFont="1" applyFill="1" applyBorder="1" applyAlignment="1">
      <alignment horizontal="center" vertical="center"/>
    </xf>
    <xf numFmtId="0" fontId="7" fillId="34" borderId="77" xfId="0" applyFont="1" applyFill="1" applyBorder="1" applyAlignment="1">
      <alignment horizontal="center" vertical="center"/>
    </xf>
    <xf numFmtId="0" fontId="7" fillId="34" borderId="26" xfId="0" applyFont="1" applyFill="1" applyBorder="1" applyAlignment="1">
      <alignment horizontal="distributed" vertical="center"/>
    </xf>
    <xf numFmtId="0" fontId="7" fillId="34" borderId="27" xfId="0" applyFont="1" applyFill="1" applyBorder="1" applyAlignment="1">
      <alignment horizontal="distributed" vertical="center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22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3" borderId="16" xfId="0" applyFont="1" applyFill="1" applyBorder="1" applyAlignment="1">
      <alignment vertical="center" shrinkToFit="1"/>
    </xf>
    <xf numFmtId="0" fontId="9" fillId="3" borderId="17" xfId="0" applyFont="1" applyFill="1" applyBorder="1" applyAlignment="1">
      <alignment vertical="center" shrinkToFit="1"/>
    </xf>
    <xf numFmtId="0" fontId="0" fillId="3" borderId="35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7" fillId="34" borderId="78" xfId="0" applyFont="1" applyFill="1" applyBorder="1" applyAlignment="1">
      <alignment horizontal="center" vertical="center"/>
    </xf>
    <xf numFmtId="0" fontId="7" fillId="34" borderId="79" xfId="0" applyFont="1" applyFill="1" applyBorder="1" applyAlignment="1">
      <alignment horizontal="center" vertical="center"/>
    </xf>
    <xf numFmtId="0" fontId="7" fillId="34" borderId="80" xfId="0" applyFont="1" applyFill="1" applyBorder="1" applyAlignment="1">
      <alignment horizontal="center" vertical="center"/>
    </xf>
    <xf numFmtId="0" fontId="11" fillId="7" borderId="73" xfId="0" applyFont="1" applyFill="1" applyBorder="1" applyAlignment="1">
      <alignment horizontal="distributed" vertical="center"/>
    </xf>
    <xf numFmtId="0" fontId="0" fillId="7" borderId="9" xfId="0" applyFill="1" applyBorder="1" applyAlignment="1">
      <alignment horizontal="distributed" vertical="center"/>
    </xf>
    <xf numFmtId="0" fontId="11" fillId="7" borderId="5" xfId="0" applyFont="1" applyFill="1" applyBorder="1" applyAlignment="1" applyProtection="1">
      <alignment horizontal="left" vertical="center" indent="1"/>
      <protection locked="0"/>
    </xf>
    <xf numFmtId="0" fontId="12" fillId="7" borderId="9" xfId="0" applyFont="1" applyFill="1" applyBorder="1" applyAlignment="1" applyProtection="1">
      <alignment horizontal="left" vertical="center" indent="1"/>
      <protection locked="0"/>
    </xf>
    <xf numFmtId="0" fontId="12" fillId="7" borderId="12" xfId="0" applyFont="1" applyFill="1" applyBorder="1" applyAlignment="1" applyProtection="1">
      <alignment horizontal="left" vertical="center" indent="1"/>
      <protection locked="0"/>
    </xf>
    <xf numFmtId="0" fontId="11" fillId="7" borderId="5" xfId="0" applyFont="1" applyFill="1" applyBorder="1" applyAlignment="1">
      <alignment horizontal="distributed" vertical="center"/>
    </xf>
    <xf numFmtId="0" fontId="0" fillId="7" borderId="12" xfId="0" applyFill="1" applyBorder="1" applyAlignment="1">
      <alignment horizontal="distributed" vertical="center"/>
    </xf>
    <xf numFmtId="49" fontId="15" fillId="7" borderId="5" xfId="0" applyNumberFormat="1" applyFont="1" applyFill="1" applyBorder="1" applyAlignment="1" applyProtection="1">
      <alignment vertical="center"/>
      <protection locked="0"/>
    </xf>
    <xf numFmtId="49" fontId="12" fillId="7" borderId="9" xfId="0" applyNumberFormat="1" applyFont="1" applyFill="1" applyBorder="1" applyAlignment="1" applyProtection="1">
      <alignment vertical="center"/>
      <protection locked="0"/>
    </xf>
    <xf numFmtId="49" fontId="12" fillId="7" borderId="66" xfId="0" applyNumberFormat="1" applyFont="1" applyFill="1" applyBorder="1" applyAlignment="1" applyProtection="1">
      <alignment vertical="center"/>
      <protection locked="0"/>
    </xf>
    <xf numFmtId="0" fontId="11" fillId="7" borderId="82" xfId="0" applyFont="1" applyFill="1" applyBorder="1" applyAlignment="1">
      <alignment horizontal="distributed" vertical="center"/>
    </xf>
    <xf numFmtId="0" fontId="0" fillId="7" borderId="8" xfId="0" applyFill="1" applyBorder="1" applyAlignment="1">
      <alignment horizontal="distributed" vertical="center"/>
    </xf>
    <xf numFmtId="0" fontId="11" fillId="7" borderId="5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 applyProtection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 wrapText="1"/>
    </xf>
    <xf numFmtId="0" fontId="2" fillId="7" borderId="55" xfId="0" applyFont="1" applyFill="1" applyBorder="1" applyAlignment="1">
      <alignment horizontal="center" vertical="center"/>
    </xf>
    <xf numFmtId="0" fontId="2" fillId="7" borderId="71" xfId="0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horizontal="center" vertical="center"/>
    </xf>
    <xf numFmtId="0" fontId="0" fillId="34" borderId="27" xfId="0" applyFill="1" applyBorder="1" applyAlignment="1">
      <alignment horizontal="center" vertical="center"/>
    </xf>
    <xf numFmtId="0" fontId="0" fillId="34" borderId="77" xfId="0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horizontal="left" vertical="top" wrapText="1"/>
    </xf>
    <xf numFmtId="0" fontId="9" fillId="3" borderId="7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15" fillId="35" borderId="3" xfId="0" applyFont="1" applyFill="1" applyBorder="1" applyAlignment="1">
      <alignment horizontal="distributed" vertical="center"/>
    </xf>
    <xf numFmtId="0" fontId="15" fillId="35" borderId="22" xfId="0" applyFont="1" applyFill="1" applyBorder="1" applyAlignment="1">
      <alignment horizontal="distributed" vertical="center"/>
    </xf>
    <xf numFmtId="14" fontId="15" fillId="35" borderId="2" xfId="0" applyNumberFormat="1" applyFont="1" applyFill="1" applyBorder="1" applyAlignment="1">
      <alignment horizontal="center" vertical="center"/>
    </xf>
    <xf numFmtId="14" fontId="15" fillId="35" borderId="3" xfId="0" applyNumberFormat="1" applyFont="1" applyFill="1" applyBorder="1" applyAlignment="1">
      <alignment horizontal="center" vertical="center"/>
    </xf>
    <xf numFmtId="14" fontId="15" fillId="35" borderId="72" xfId="0" applyNumberFormat="1" applyFont="1" applyFill="1" applyBorder="1" applyAlignment="1">
      <alignment horizontal="center" vertical="center"/>
    </xf>
    <xf numFmtId="0" fontId="11" fillId="7" borderId="83" xfId="0" applyFont="1" applyFill="1" applyBorder="1" applyAlignment="1">
      <alignment horizontal="distributed" vertical="center"/>
    </xf>
    <xf numFmtId="0" fontId="0" fillId="7" borderId="84" xfId="0" applyFill="1" applyBorder="1" applyAlignment="1">
      <alignment horizontal="distributed" vertical="center"/>
    </xf>
    <xf numFmtId="0" fontId="11" fillId="7" borderId="85" xfId="0" applyFont="1" applyFill="1" applyBorder="1" applyAlignment="1" applyProtection="1">
      <alignment horizontal="left" vertical="center" indent="1"/>
      <protection locked="0"/>
    </xf>
    <xf numFmtId="0" fontId="12" fillId="7" borderId="84" xfId="0" applyFont="1" applyFill="1" applyBorder="1" applyAlignment="1" applyProtection="1">
      <alignment horizontal="left" vertical="center" indent="1"/>
      <protection locked="0"/>
    </xf>
    <xf numFmtId="0" fontId="12" fillId="7" borderId="86" xfId="0" applyFont="1" applyFill="1" applyBorder="1" applyAlignment="1" applyProtection="1">
      <alignment horizontal="left" vertical="center" indent="1"/>
      <protection locked="0"/>
    </xf>
    <xf numFmtId="0" fontId="11" fillId="7" borderId="3" xfId="0" applyFont="1" applyFill="1" applyBorder="1" applyAlignment="1">
      <alignment horizontal="distributed" vertical="center"/>
    </xf>
    <xf numFmtId="0" fontId="0" fillId="7" borderId="3" xfId="0" applyFill="1" applyBorder="1" applyAlignment="1">
      <alignment horizontal="distributed" vertical="center"/>
    </xf>
    <xf numFmtId="0" fontId="0" fillId="7" borderId="22" xfId="0" applyFill="1" applyBorder="1" applyAlignment="1">
      <alignment horizontal="distributed" vertical="center"/>
    </xf>
    <xf numFmtId="49" fontId="11" fillId="7" borderId="3" xfId="0" applyNumberFormat="1" applyFont="1" applyFill="1" applyBorder="1" applyAlignment="1" applyProtection="1">
      <alignment horizontal="center" vertical="center"/>
      <protection locked="0"/>
    </xf>
    <xf numFmtId="49" fontId="11" fillId="7" borderId="3" xfId="0" applyNumberFormat="1" applyFont="1" applyFill="1" applyBorder="1" applyAlignment="1" applyProtection="1">
      <alignment vertical="center"/>
      <protection locked="0"/>
    </xf>
    <xf numFmtId="0" fontId="11" fillId="7" borderId="3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</xdr:row>
          <xdr:rowOff>0</xdr:rowOff>
        </xdr:from>
        <xdr:to>
          <xdr:col>5</xdr:col>
          <xdr:colOff>85725</xdr:colOff>
          <xdr:row>6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9525</xdr:rowOff>
        </xdr:from>
        <xdr:to>
          <xdr:col>9</xdr:col>
          <xdr:colOff>0</xdr:colOff>
          <xdr:row>6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38202</xdr:colOff>
      <xdr:row>3</xdr:row>
      <xdr:rowOff>323850</xdr:rowOff>
    </xdr:from>
    <xdr:to>
      <xdr:col>12</xdr:col>
      <xdr:colOff>84</xdr:colOff>
      <xdr:row>6</xdr:row>
      <xdr:rowOff>152400</xdr:rowOff>
    </xdr:to>
    <xdr:sp macro="" textlink="" fLocksText="0">
      <xdr:nvSpPr>
        <xdr:cNvPr id="4" name="四角形吹き出し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4427" y="2000250"/>
          <a:ext cx="3676632" cy="971550"/>
        </a:xfrm>
        <a:prstGeom prst="wedgeRectCallout">
          <a:avLst>
            <a:gd name="adj1" fmla="val -21144"/>
            <a:gd name="adj2" fmla="val -82237"/>
          </a:avLst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7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手順①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項目に従い、「氏名・住所・連絡先等」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を入力してください。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176894</xdr:colOff>
      <xdr:row>18</xdr:row>
      <xdr:rowOff>127907</xdr:rowOff>
    </xdr:from>
    <xdr:to>
      <xdr:col>11</xdr:col>
      <xdr:colOff>367301</xdr:colOff>
      <xdr:row>23</xdr:row>
      <xdr:rowOff>31297</xdr:rowOff>
    </xdr:to>
    <xdr:sp macro="" textlink="" fLocksText="0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6894" y="6633482"/>
          <a:ext cx="3676557" cy="1427390"/>
        </a:xfrm>
        <a:prstGeom prst="wedgeRectCallout">
          <a:avLst>
            <a:gd name="adj1" fmla="val 51585"/>
            <a:gd name="adj2" fmla="val -82237"/>
          </a:avLst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7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手順②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>
            <a:lnSpc>
              <a:spcPts val="16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粗大ごみとして出す品目の、「個数」を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入力してください。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必要に応じて、内訳枚数等を入力してく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ださい。</a:t>
          </a:r>
        </a:p>
      </xdr:txBody>
    </xdr:sp>
    <xdr:clientData/>
  </xdr:twoCellAnchor>
  <xdr:twoCellAnchor>
    <xdr:from>
      <xdr:col>1</xdr:col>
      <xdr:colOff>171506</xdr:colOff>
      <xdr:row>48</xdr:row>
      <xdr:rowOff>9525</xdr:rowOff>
    </xdr:from>
    <xdr:to>
      <xdr:col>13</xdr:col>
      <xdr:colOff>0</xdr:colOff>
      <xdr:row>52</xdr:row>
      <xdr:rowOff>48220</xdr:rowOff>
    </xdr:to>
    <xdr:sp macro="" textlink="" fLocksText="0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7731" y="15659100"/>
          <a:ext cx="3981394" cy="1257895"/>
        </a:xfrm>
        <a:prstGeom prst="wedgeRectCallout">
          <a:avLst>
            <a:gd name="adj1" fmla="val -55398"/>
            <a:gd name="adj2" fmla="val -48333"/>
          </a:avLst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6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手順③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上記に載っていない品目がありましたら、</a:t>
          </a: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「品目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名（重量等）」と「手数料」、「個数」を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入力してください。　　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endParaRPr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　 　　</a:t>
          </a:r>
          <a:endParaRPr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en-US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333282</xdr:colOff>
      <xdr:row>51</xdr:row>
      <xdr:rowOff>190500</xdr:rowOff>
    </xdr:from>
    <xdr:to>
      <xdr:col>13</xdr:col>
      <xdr:colOff>625929</xdr:colOff>
      <xdr:row>55</xdr:row>
      <xdr:rowOff>180975</xdr:rowOff>
    </xdr:to>
    <xdr:sp macro="" textlink="" fLocksText="0">
      <xdr:nvSpPr>
        <xdr:cNvPr id="7" name="正方形/長方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85882" y="16754475"/>
          <a:ext cx="2969172" cy="1285875"/>
        </a:xfrm>
        <a:prstGeom prst="rect">
          <a:avLst/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重量と手数料の一覧表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          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⇒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520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</a:t>
          </a:r>
          <a:endParaRPr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以上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未満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⇒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1,040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　　　　　　　　　　　　　　　　　　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以上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未満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⇒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1,560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　　　　　　　　　　　　　　　　　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以上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45㎏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未満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⇒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2,080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</a:t>
          </a:r>
          <a:endParaRPr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45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㎏以上　　　　  　⇒　</a:t>
          </a:r>
          <a:r>
            <a:rPr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2,600</a:t>
          </a: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</a:t>
          </a:r>
          <a:r>
            <a:rPr lang="ja-JP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ja-JP">
            <a:solidFill>
              <a:srgbClr val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ja-JP">
            <a:solidFill>
              <a:srgbClr val="000000"/>
            </a:solidFill>
          </a:endParaRPr>
        </a:p>
        <a:p>
          <a:pPr algn="l"/>
          <a:endParaRPr lang="ja-JP" altLang="en-US" sz="1100"/>
        </a:p>
      </xdr:txBody>
    </xdr:sp>
    <xdr:clientData/>
  </xdr:twoCellAnchor>
  <xdr:twoCellAnchor>
    <xdr:from>
      <xdr:col>4</xdr:col>
      <xdr:colOff>104849</xdr:colOff>
      <xdr:row>52</xdr:row>
      <xdr:rowOff>37505</xdr:rowOff>
    </xdr:from>
    <xdr:to>
      <xdr:col>5</xdr:col>
      <xdr:colOff>333287</xdr:colOff>
      <xdr:row>54</xdr:row>
      <xdr:rowOff>66973</xdr:rowOff>
    </xdr:to>
    <xdr:sp macro="" textlink="" fLocksText="0">
      <xdr:nvSpPr>
        <xdr:cNvPr id="8" name="屈折矢印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1418772" y="16973482"/>
          <a:ext cx="734318" cy="599913"/>
        </a:xfrm>
        <a:custGeom>
          <a:avLst/>
          <a:gdLst/>
          <a:ahLst/>
          <a:cxnLst/>
          <a:rect l="0" t="0" r="0" b="0"/>
          <a:pathLst>
            <a:path w="733425" h="685800">
              <a:moveTo>
                <a:pt x="0" y="514350"/>
              </a:moveTo>
              <a:lnTo>
                <a:pt x="476250" y="514350"/>
              </a:lnTo>
              <a:lnTo>
                <a:pt x="476250" y="171450"/>
              </a:lnTo>
              <a:lnTo>
                <a:pt x="390525" y="171450"/>
              </a:lnTo>
              <a:lnTo>
                <a:pt x="561975" y="0"/>
              </a:lnTo>
              <a:lnTo>
                <a:pt x="733425" y="171450"/>
              </a:lnTo>
              <a:lnTo>
                <a:pt x="647700" y="171450"/>
              </a:lnTo>
              <a:lnTo>
                <a:pt x="647700" y="685800"/>
              </a:lnTo>
              <a:lnTo>
                <a:pt x="0" y="685800"/>
              </a:lnTo>
              <a:lnTo>
                <a:pt x="0" y="514350"/>
              </a:lnTo>
              <a:close/>
            </a:path>
          </a:pathLst>
        </a:custGeom>
        <a:solidFill>
          <a:schemeClr val="accent1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266709</xdr:colOff>
      <xdr:row>42</xdr:row>
      <xdr:rowOff>171450</xdr:rowOff>
    </xdr:from>
    <xdr:to>
      <xdr:col>27</xdr:col>
      <xdr:colOff>142717</xdr:colOff>
      <xdr:row>45</xdr:row>
      <xdr:rowOff>161925</xdr:rowOff>
    </xdr:to>
    <xdr:sp macro="" textlink="" fLocksText="0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00684" y="13992225"/>
          <a:ext cx="4181308" cy="904875"/>
        </a:xfrm>
        <a:prstGeom prst="wedgeRectCallout">
          <a:avLst>
            <a:gd name="adj1" fmla="val 57739"/>
            <a:gd name="adj2" fmla="val 80064"/>
          </a:avLst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7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手順④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入力がすべて終わりましたら、合計の「個数」と「処理手数料」に間違いがないか確認してください。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r>
            <a:rPr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</xdr:txBody>
    </xdr:sp>
    <xdr:clientData/>
  </xdr:twoCellAnchor>
  <xdr:twoCellAnchor>
    <xdr:from>
      <xdr:col>15</xdr:col>
      <xdr:colOff>85911</xdr:colOff>
      <xdr:row>50</xdr:row>
      <xdr:rowOff>247650</xdr:rowOff>
    </xdr:from>
    <xdr:to>
      <xdr:col>27</xdr:col>
      <xdr:colOff>762009</xdr:colOff>
      <xdr:row>58</xdr:row>
      <xdr:rowOff>152549</xdr:rowOff>
    </xdr:to>
    <xdr:sp macro="" textlink="" fLocksText="0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496111" y="16506825"/>
          <a:ext cx="4705173" cy="2248049"/>
        </a:xfrm>
        <a:prstGeom prst="wedgeRectCallout">
          <a:avLst>
            <a:gd name="adj1" fmla="val 44467"/>
            <a:gd name="adj2" fmla="val -66623"/>
          </a:avLst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4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手順⑤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表示されている枚数が、粗大ごみの処理に必要な処理券の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枚数です。（処理券は一枚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520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円です。）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注意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</a:p>
        <a:p>
          <a:pPr algn="l">
            <a:lnSpc>
              <a:spcPts val="14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お客様が申し込まれた後に、市から受付番号や収集日等に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ついて、返信メール等でお知らせします。このお知らせを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もって、本受付となりますので、</a:t>
          </a:r>
          <a:r>
            <a:rPr lang="ja-JP" altLang="en-US" sz="140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処理券の購入は、受付番</a:t>
          </a:r>
          <a:endParaRPr lang="en-US" altLang="ja-JP" sz="140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300"/>
            </a:lnSpc>
          </a:pPr>
          <a:r>
            <a:rPr lang="ja-JP" altLang="en-US" sz="140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40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号等のお知らせを受けてからお買い求めください。</a:t>
          </a:r>
          <a:endParaRPr lang="ja-JP" altLang="en-US" sz="140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133285</xdr:colOff>
      <xdr:row>0</xdr:row>
      <xdr:rowOff>133499</xdr:rowOff>
    </xdr:from>
    <xdr:to>
      <xdr:col>16</xdr:col>
      <xdr:colOff>352220</xdr:colOff>
      <xdr:row>0</xdr:row>
      <xdr:rowOff>800993</xdr:rowOff>
    </xdr:to>
    <xdr:sp macro="" textlink="" fLocksText="0">
      <xdr:nvSpPr>
        <xdr:cNvPr id="11" name="正方形/長方形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124260" y="133499"/>
          <a:ext cx="2009635" cy="667494"/>
        </a:xfrm>
        <a:prstGeom prst="rect">
          <a:avLst/>
        </a:prstGeom>
        <a:solidFill>
          <a:schemeClr val="bg2"/>
        </a:solidFill>
        <a:ln w="3810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ctr"/>
          <a:r>
            <a:rPr lang="ja-JP" altLang="en-US" sz="3600">
              <a:solidFill>
                <a:schemeClr val="tx1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</xdr:row>
          <xdr:rowOff>47625</xdr:rowOff>
        </xdr:from>
        <xdr:to>
          <xdr:col>19</xdr:col>
          <xdr:colOff>123825</xdr:colOff>
          <xdr:row>4</xdr:row>
          <xdr:rowOff>352425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</xdr:row>
          <xdr:rowOff>47625</xdr:rowOff>
        </xdr:from>
        <xdr:to>
          <xdr:col>21</xdr:col>
          <xdr:colOff>228600</xdr:colOff>
          <xdr:row>4</xdr:row>
          <xdr:rowOff>352425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4</xdr:row>
          <xdr:rowOff>47625</xdr:rowOff>
        </xdr:from>
        <xdr:to>
          <xdr:col>25</xdr:col>
          <xdr:colOff>28575</xdr:colOff>
          <xdr:row>4</xdr:row>
          <xdr:rowOff>352425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5</xdr:row>
          <xdr:rowOff>47625</xdr:rowOff>
        </xdr:from>
        <xdr:to>
          <xdr:col>20</xdr:col>
          <xdr:colOff>104775</xdr:colOff>
          <xdr:row>5</xdr:row>
          <xdr:rowOff>352425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123890</xdr:colOff>
      <xdr:row>7</xdr:row>
      <xdr:rowOff>283029</xdr:rowOff>
    </xdr:from>
    <xdr:to>
      <xdr:col>26</xdr:col>
      <xdr:colOff>304606</xdr:colOff>
      <xdr:row>12</xdr:row>
      <xdr:rowOff>216354</xdr:rowOff>
    </xdr:to>
    <xdr:sp macro="" textlink="" fLocksText="0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257865" y="3435804"/>
          <a:ext cx="4047866" cy="1457325"/>
        </a:xfrm>
        <a:prstGeom prst="wedgeRectCallout">
          <a:avLst>
            <a:gd name="adj1" fmla="val -21144"/>
            <a:gd name="adj2" fmla="val -82237"/>
          </a:avLst>
        </a:prstGeom>
        <a:solidFill>
          <a:schemeClr val="bg1">
            <a:lumMod val="95000"/>
          </a:schemeClr>
        </a:solidFill>
        <a:ln w="285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収集場所については、戸建の場合は道路に面し　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た場所を、集合住宅の場合は、お近くの集積所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番号をそれぞれ入力してください。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集積所番号が分からない場合は、環境課までご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連絡をお願いします。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</xdr:row>
          <xdr:rowOff>0</xdr:rowOff>
        </xdr:from>
        <xdr:to>
          <xdr:col>5</xdr:col>
          <xdr:colOff>85725</xdr:colOff>
          <xdr:row>5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</xdr:row>
          <xdr:rowOff>9525</xdr:rowOff>
        </xdr:from>
        <xdr:to>
          <xdr:col>9</xdr:col>
          <xdr:colOff>0</xdr:colOff>
          <xdr:row>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</xdr:row>
          <xdr:rowOff>47625</xdr:rowOff>
        </xdr:from>
        <xdr:to>
          <xdr:col>19</xdr:col>
          <xdr:colOff>123825</xdr:colOff>
          <xdr:row>3</xdr:row>
          <xdr:rowOff>352425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</xdr:row>
          <xdr:rowOff>47625</xdr:rowOff>
        </xdr:from>
        <xdr:to>
          <xdr:col>21</xdr:col>
          <xdr:colOff>228600</xdr:colOff>
          <xdr:row>3</xdr:row>
          <xdr:rowOff>352425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352425</xdr:colOff>
          <xdr:row>3</xdr:row>
          <xdr:rowOff>47625</xdr:rowOff>
        </xdr:from>
        <xdr:to>
          <xdr:col>25</xdr:col>
          <xdr:colOff>28575</xdr:colOff>
          <xdr:row>3</xdr:row>
          <xdr:rowOff>352425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4</xdr:row>
          <xdr:rowOff>47625</xdr:rowOff>
        </xdr:from>
        <xdr:to>
          <xdr:col>20</xdr:col>
          <xdr:colOff>104775</xdr:colOff>
          <xdr:row>4</xdr:row>
          <xdr:rowOff>352425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3"/>
  <sheetViews>
    <sheetView view="pageBreakPreview" topLeftCell="A26" zoomScale="70" zoomScaleNormal="100" zoomScaleSheetLayoutView="70" workbookViewId="0">
      <selection activeCell="R5" sqref="R5"/>
    </sheetView>
  </sheetViews>
  <sheetFormatPr defaultColWidth="9" defaultRowHeight="14.25" x14ac:dyDescent="0.15"/>
  <cols>
    <col min="1" max="1" width="4.125" style="1" customWidth="1"/>
    <col min="2" max="3" width="5.625" style="1" customWidth="1"/>
    <col min="4" max="4" width="5.375" style="1" customWidth="1"/>
    <col min="5" max="6" width="5.625" style="1" customWidth="1"/>
    <col min="7" max="8" width="5.625" style="4" customWidth="1"/>
    <col min="9" max="9" width="2.125" style="4" customWidth="1"/>
    <col min="10" max="11" width="3.625" style="4" customWidth="1"/>
    <col min="12" max="12" width="7.625" style="3" customWidth="1"/>
    <col min="13" max="13" width="6.625" style="1" customWidth="1"/>
    <col min="14" max="14" width="10.625" style="2" customWidth="1"/>
    <col min="15" max="15" width="4.125" style="1" customWidth="1"/>
    <col min="16" max="17" width="5.625" style="1" customWidth="1"/>
    <col min="18" max="18" width="3.625" style="1" customWidth="1"/>
    <col min="19" max="22" width="5.625" style="1" customWidth="1"/>
    <col min="23" max="23" width="2.125" style="1" customWidth="1"/>
    <col min="24" max="25" width="3.625" style="1" customWidth="1"/>
    <col min="26" max="26" width="7.625" style="1" customWidth="1"/>
    <col min="27" max="27" width="6.625" style="1" customWidth="1"/>
    <col min="28" max="28" width="11.625" style="1" customWidth="1"/>
    <col min="29" max="16384" width="9" style="1"/>
  </cols>
  <sheetData>
    <row r="1" spans="1:28" ht="69" customHeight="1" thickBot="1" x14ac:dyDescent="0.2"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</row>
    <row r="2" spans="1:28" ht="33" customHeight="1" thickTop="1" thickBot="1" x14ac:dyDescent="0.2">
      <c r="A2" s="16" t="s">
        <v>93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204"/>
      <c r="O2" s="310" t="s">
        <v>116</v>
      </c>
      <c r="P2" s="310"/>
      <c r="Q2" s="311"/>
      <c r="R2" s="312"/>
      <c r="S2" s="313"/>
      <c r="T2" s="313"/>
      <c r="U2" s="313"/>
      <c r="V2" s="313"/>
      <c r="W2" s="313"/>
      <c r="X2" s="313"/>
      <c r="Y2" s="313"/>
      <c r="Z2" s="313"/>
      <c r="AA2" s="313"/>
      <c r="AB2" s="314"/>
    </row>
    <row r="3" spans="1:28" ht="30" customHeight="1" thickTop="1" x14ac:dyDescent="0.15">
      <c r="A3" s="315" t="s">
        <v>95</v>
      </c>
      <c r="B3" s="316"/>
      <c r="C3" s="316"/>
      <c r="D3" s="317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320" t="s">
        <v>14</v>
      </c>
      <c r="P3" s="321"/>
      <c r="Q3" s="322"/>
      <c r="R3" s="200"/>
      <c r="S3" s="323"/>
      <c r="T3" s="323"/>
      <c r="U3" s="206" t="s">
        <v>118</v>
      </c>
      <c r="V3" s="323"/>
      <c r="W3" s="323"/>
      <c r="X3" s="323"/>
      <c r="Y3" s="203" t="s">
        <v>118</v>
      </c>
      <c r="Z3" s="324"/>
      <c r="AA3" s="325"/>
      <c r="AB3" s="202"/>
    </row>
    <row r="4" spans="1:28" ht="30" customHeight="1" x14ac:dyDescent="0.15">
      <c r="A4" s="274" t="s">
        <v>96</v>
      </c>
      <c r="B4" s="275"/>
      <c r="C4" s="275"/>
      <c r="D4" s="276"/>
      <c r="E4" s="277"/>
      <c r="F4" s="277"/>
      <c r="G4" s="277"/>
      <c r="H4" s="277"/>
      <c r="I4" s="277"/>
      <c r="J4" s="277"/>
      <c r="K4" s="277"/>
      <c r="L4" s="277"/>
      <c r="M4" s="277"/>
      <c r="N4" s="278"/>
      <c r="O4" s="279" t="s">
        <v>97</v>
      </c>
      <c r="P4" s="275"/>
      <c r="Q4" s="280"/>
      <c r="R4" s="281"/>
      <c r="S4" s="282"/>
      <c r="T4" s="282"/>
      <c r="U4" s="282"/>
      <c r="V4" s="282"/>
      <c r="W4" s="282"/>
      <c r="X4" s="282"/>
      <c r="Y4" s="282"/>
      <c r="Z4" s="282"/>
      <c r="AA4" s="282"/>
      <c r="AB4" s="283"/>
    </row>
    <row r="5" spans="1:28" ht="30" customHeight="1" x14ac:dyDescent="0.15">
      <c r="A5" s="284" t="s">
        <v>13</v>
      </c>
      <c r="B5" s="285"/>
      <c r="C5" s="285"/>
      <c r="D5" s="286" t="s">
        <v>102</v>
      </c>
      <c r="E5" s="287"/>
      <c r="F5" s="288"/>
      <c r="G5" s="288"/>
      <c r="H5" s="288"/>
      <c r="I5" s="288"/>
      <c r="J5" s="288"/>
      <c r="K5" s="288"/>
      <c r="L5" s="288"/>
      <c r="M5" s="288"/>
      <c r="N5" s="289"/>
      <c r="O5" s="290" t="s">
        <v>136</v>
      </c>
      <c r="P5" s="291"/>
      <c r="Q5" s="292"/>
      <c r="R5" s="196"/>
      <c r="S5" s="197" t="s">
        <v>133</v>
      </c>
      <c r="T5" s="197"/>
      <c r="U5" s="197" t="s">
        <v>134</v>
      </c>
      <c r="V5" s="197"/>
      <c r="W5" s="197"/>
      <c r="X5" s="197" t="s">
        <v>135</v>
      </c>
      <c r="Y5" s="197"/>
      <c r="Z5" s="197"/>
      <c r="AA5" s="197"/>
      <c r="AB5" s="198"/>
    </row>
    <row r="6" spans="1:28" ht="30" customHeight="1" thickBot="1" x14ac:dyDescent="0.2">
      <c r="A6" s="152"/>
      <c r="B6" s="153"/>
      <c r="C6" s="153"/>
      <c r="D6" s="154"/>
      <c r="E6" s="156" t="s">
        <v>119</v>
      </c>
      <c r="F6" s="156"/>
      <c r="G6" s="156" t="s">
        <v>120</v>
      </c>
      <c r="H6" s="156"/>
      <c r="I6" s="156"/>
      <c r="J6" s="156"/>
      <c r="K6" s="156"/>
      <c r="L6" s="156"/>
      <c r="M6" s="156"/>
      <c r="N6" s="191"/>
      <c r="O6" s="293" t="s">
        <v>137</v>
      </c>
      <c r="P6" s="294"/>
      <c r="Q6" s="295"/>
      <c r="R6" s="192"/>
      <c r="S6" s="195" t="s">
        <v>138</v>
      </c>
      <c r="T6" s="193"/>
      <c r="U6" s="193"/>
      <c r="V6" s="193"/>
      <c r="W6" s="193"/>
      <c r="X6" s="193"/>
      <c r="Y6" s="193"/>
      <c r="Z6" s="193"/>
      <c r="AA6" s="193"/>
      <c r="AB6" s="194"/>
    </row>
    <row r="7" spans="1:28" ht="26.25" customHeight="1" thickTop="1" thickBo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175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4" customFormat="1" ht="24" customHeight="1" thickTop="1" thickBot="1" x14ac:dyDescent="0.2">
      <c r="A8" s="296" t="s">
        <v>15</v>
      </c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207" t="s">
        <v>94</v>
      </c>
      <c r="M8" s="139" t="s">
        <v>12</v>
      </c>
      <c r="N8" s="208" t="s">
        <v>91</v>
      </c>
      <c r="O8" s="236" t="s">
        <v>87</v>
      </c>
      <c r="P8" s="243"/>
      <c r="Q8" s="243"/>
      <c r="R8" s="243"/>
      <c r="S8" s="243"/>
      <c r="T8" s="243"/>
      <c r="U8" s="243"/>
      <c r="V8" s="243"/>
      <c r="W8" s="243"/>
      <c r="X8" s="243"/>
      <c r="Y8" s="244"/>
      <c r="Z8" s="207" t="s">
        <v>94</v>
      </c>
      <c r="AA8" s="139" t="s">
        <v>12</v>
      </c>
      <c r="AB8" s="143" t="s">
        <v>91</v>
      </c>
    </row>
    <row r="9" spans="1:28" ht="24" customHeight="1" x14ac:dyDescent="0.15">
      <c r="A9" s="147" t="s">
        <v>17</v>
      </c>
      <c r="B9" s="96" t="s">
        <v>16</v>
      </c>
      <c r="C9" s="101"/>
      <c r="D9" s="101"/>
      <c r="E9" s="101"/>
      <c r="F9" s="101"/>
      <c r="G9" s="101"/>
      <c r="H9" s="101"/>
      <c r="I9" s="101"/>
      <c r="J9" s="101"/>
      <c r="K9" s="103"/>
      <c r="L9" s="24">
        <v>520</v>
      </c>
      <c r="M9" s="157"/>
      <c r="N9" s="131">
        <f>L9*M9</f>
        <v>0</v>
      </c>
      <c r="O9" s="33" t="s">
        <v>32</v>
      </c>
      <c r="P9" s="299" t="s">
        <v>68</v>
      </c>
      <c r="Q9" s="300"/>
      <c r="R9" s="301"/>
      <c r="S9" s="209" t="s">
        <v>33</v>
      </c>
      <c r="T9" s="210"/>
      <c r="U9" s="210"/>
      <c r="V9" s="210"/>
      <c r="W9" s="210"/>
      <c r="X9" s="210"/>
      <c r="Y9" s="97"/>
      <c r="Z9" s="52">
        <v>520</v>
      </c>
      <c r="AA9" s="166"/>
      <c r="AB9" s="136">
        <f t="shared" ref="AB9:AB19" si="0">Z9*AA9</f>
        <v>0</v>
      </c>
    </row>
    <row r="10" spans="1:28" ht="24" customHeight="1" x14ac:dyDescent="0.15">
      <c r="A10" s="148" t="s">
        <v>18</v>
      </c>
      <c r="B10" s="57" t="s">
        <v>19</v>
      </c>
      <c r="C10" s="51"/>
      <c r="D10" s="51"/>
      <c r="E10" s="209" t="s">
        <v>20</v>
      </c>
      <c r="F10" s="106"/>
      <c r="G10" s="210"/>
      <c r="H10" s="39"/>
      <c r="I10" s="39"/>
      <c r="J10" s="39"/>
      <c r="K10" s="104"/>
      <c r="L10" s="110">
        <v>520</v>
      </c>
      <c r="M10" s="160"/>
      <c r="N10" s="132">
        <f t="shared" ref="N10:N28" si="1">L10*M10</f>
        <v>0</v>
      </c>
      <c r="O10" s="25"/>
      <c r="P10" s="302"/>
      <c r="Q10" s="303"/>
      <c r="R10" s="304"/>
      <c r="S10" s="38" t="s">
        <v>63</v>
      </c>
      <c r="T10" s="39"/>
      <c r="U10" s="39"/>
      <c r="V10" s="39"/>
      <c r="W10" s="39"/>
      <c r="X10" s="39"/>
      <c r="Y10" s="40"/>
      <c r="Z10" s="110">
        <v>1040</v>
      </c>
      <c r="AA10" s="164"/>
      <c r="AB10" s="136">
        <f t="shared" si="0"/>
        <v>0</v>
      </c>
    </row>
    <row r="11" spans="1:28" ht="24" customHeight="1" x14ac:dyDescent="0.15">
      <c r="A11" s="148"/>
      <c r="B11" s="57"/>
      <c r="C11" s="51"/>
      <c r="D11" s="51"/>
      <c r="E11" s="209" t="s">
        <v>21</v>
      </c>
      <c r="F11" s="108"/>
      <c r="G11" s="210"/>
      <c r="H11" s="210"/>
      <c r="I11" s="210"/>
      <c r="J11" s="210"/>
      <c r="K11" s="94"/>
      <c r="L11" s="52">
        <v>1040</v>
      </c>
      <c r="M11" s="159"/>
      <c r="N11" s="133">
        <f t="shared" si="1"/>
        <v>0</v>
      </c>
      <c r="O11" s="25"/>
      <c r="P11" s="254"/>
      <c r="Q11" s="255"/>
      <c r="R11" s="256"/>
      <c r="S11" s="38" t="s">
        <v>64</v>
      </c>
      <c r="T11" s="39"/>
      <c r="U11" s="39"/>
      <c r="V11" s="39"/>
      <c r="W11" s="39"/>
      <c r="X11" s="39"/>
      <c r="Y11" s="40"/>
      <c r="Z11" s="110">
        <v>1560</v>
      </c>
      <c r="AA11" s="164"/>
      <c r="AB11" s="136">
        <f t="shared" si="0"/>
        <v>0</v>
      </c>
    </row>
    <row r="12" spans="1:28" ht="24" customHeight="1" x14ac:dyDescent="0.15">
      <c r="A12" s="148"/>
      <c r="B12" s="38" t="s">
        <v>117</v>
      </c>
      <c r="C12" s="39"/>
      <c r="D12" s="39"/>
      <c r="E12" s="39"/>
      <c r="F12" s="109"/>
      <c r="G12" s="39"/>
      <c r="H12" s="39"/>
      <c r="I12" s="39"/>
      <c r="J12" s="39"/>
      <c r="K12" s="104"/>
      <c r="L12" s="110">
        <v>520</v>
      </c>
      <c r="M12" s="160"/>
      <c r="N12" s="134">
        <f t="shared" si="1"/>
        <v>0</v>
      </c>
      <c r="P12" s="257" t="s">
        <v>69</v>
      </c>
      <c r="Q12" s="305"/>
      <c r="R12" s="306"/>
      <c r="S12" s="38" t="s">
        <v>70</v>
      </c>
      <c r="T12" s="39"/>
      <c r="U12" s="39"/>
      <c r="V12" s="39"/>
      <c r="W12" s="39"/>
      <c r="X12" s="39"/>
      <c r="Y12" s="40"/>
      <c r="Z12" s="110">
        <v>520</v>
      </c>
      <c r="AA12" s="164"/>
      <c r="AB12" s="136">
        <f t="shared" si="0"/>
        <v>0</v>
      </c>
    </row>
    <row r="13" spans="1:28" ht="24" customHeight="1" x14ac:dyDescent="0.15">
      <c r="A13" s="148"/>
      <c r="B13" s="38" t="s">
        <v>11</v>
      </c>
      <c r="C13" s="39"/>
      <c r="D13" s="39"/>
      <c r="E13" s="39"/>
      <c r="F13" s="109"/>
      <c r="G13" s="39"/>
      <c r="H13" s="39"/>
      <c r="I13" s="39"/>
      <c r="J13" s="39"/>
      <c r="K13" s="104"/>
      <c r="L13" s="110">
        <v>520</v>
      </c>
      <c r="M13" s="160"/>
      <c r="N13" s="134">
        <f t="shared" si="1"/>
        <v>0</v>
      </c>
      <c r="O13" s="126"/>
      <c r="P13" s="307"/>
      <c r="Q13" s="308"/>
      <c r="R13" s="309"/>
      <c r="S13" s="96" t="s">
        <v>71</v>
      </c>
      <c r="T13" s="101"/>
      <c r="U13" s="101"/>
      <c r="V13" s="101"/>
      <c r="W13" s="101"/>
      <c r="X13" s="101"/>
      <c r="Y13" s="98"/>
      <c r="Z13" s="24">
        <v>1040</v>
      </c>
      <c r="AA13" s="174"/>
      <c r="AB13" s="136">
        <f t="shared" si="0"/>
        <v>0</v>
      </c>
    </row>
    <row r="14" spans="1:28" ht="24" customHeight="1" x14ac:dyDescent="0.15">
      <c r="A14" s="127" t="s">
        <v>22</v>
      </c>
      <c r="B14" s="38" t="s">
        <v>10</v>
      </c>
      <c r="C14" s="39"/>
      <c r="D14" s="39"/>
      <c r="E14" s="39"/>
      <c r="F14" s="109"/>
      <c r="G14" s="39"/>
      <c r="H14" s="39"/>
      <c r="I14" s="39"/>
      <c r="J14" s="39"/>
      <c r="K14" s="104"/>
      <c r="L14" s="110">
        <v>520</v>
      </c>
      <c r="M14" s="160"/>
      <c r="N14" s="134">
        <f t="shared" si="1"/>
        <v>0</v>
      </c>
      <c r="O14" s="25" t="s">
        <v>35</v>
      </c>
      <c r="P14" s="38" t="s">
        <v>4</v>
      </c>
      <c r="Q14" s="39"/>
      <c r="R14" s="40"/>
      <c r="S14" s="38" t="s">
        <v>131</v>
      </c>
      <c r="T14" s="39"/>
      <c r="U14" s="39"/>
      <c r="V14" s="39"/>
      <c r="W14" s="90" t="s">
        <v>103</v>
      </c>
      <c r="X14" s="39"/>
      <c r="Y14" s="87" t="s">
        <v>104</v>
      </c>
      <c r="Z14" s="110">
        <v>520</v>
      </c>
      <c r="AA14" s="164"/>
      <c r="AB14" s="136">
        <f t="shared" si="0"/>
        <v>0</v>
      </c>
    </row>
    <row r="15" spans="1:28" ht="24" customHeight="1" x14ac:dyDescent="0.15">
      <c r="A15" s="149"/>
      <c r="B15" s="57" t="s">
        <v>23</v>
      </c>
      <c r="C15" s="51"/>
      <c r="D15" s="97"/>
      <c r="E15" s="38" t="s">
        <v>24</v>
      </c>
      <c r="F15" s="109"/>
      <c r="G15" s="39"/>
      <c r="H15" s="39"/>
      <c r="I15" s="39"/>
      <c r="J15" s="39"/>
      <c r="K15" s="104"/>
      <c r="L15" s="110">
        <v>520</v>
      </c>
      <c r="M15" s="160"/>
      <c r="N15" s="132">
        <f t="shared" si="1"/>
        <v>0</v>
      </c>
      <c r="O15" s="25"/>
      <c r="P15" s="38" t="s">
        <v>72</v>
      </c>
      <c r="Q15" s="39"/>
      <c r="R15" s="40"/>
      <c r="S15" s="38" t="s">
        <v>115</v>
      </c>
      <c r="T15" s="39"/>
      <c r="U15" s="39"/>
      <c r="V15" s="39"/>
      <c r="W15" s="39" t="s">
        <v>103</v>
      </c>
      <c r="X15" s="39"/>
      <c r="Y15" s="87" t="s">
        <v>107</v>
      </c>
      <c r="Z15" s="110">
        <v>520</v>
      </c>
      <c r="AA15" s="164"/>
      <c r="AB15" s="136">
        <f t="shared" si="0"/>
        <v>0</v>
      </c>
    </row>
    <row r="16" spans="1:28" ht="24" customHeight="1" x14ac:dyDescent="0.15">
      <c r="A16" s="148"/>
      <c r="B16" s="57" t="s">
        <v>25</v>
      </c>
      <c r="C16" s="51"/>
      <c r="D16" s="51"/>
      <c r="E16" s="38" t="s">
        <v>26</v>
      </c>
      <c r="F16" s="109"/>
      <c r="G16" s="39"/>
      <c r="H16" s="39"/>
      <c r="I16" s="39"/>
      <c r="J16" s="39"/>
      <c r="K16" s="104"/>
      <c r="L16" s="110">
        <v>1040</v>
      </c>
      <c r="M16" s="160"/>
      <c r="N16" s="132">
        <f t="shared" si="1"/>
        <v>0</v>
      </c>
      <c r="O16" s="128"/>
      <c r="P16" s="57" t="s">
        <v>73</v>
      </c>
      <c r="Q16" s="51"/>
      <c r="R16" s="41"/>
      <c r="S16" s="96" t="s">
        <v>74</v>
      </c>
      <c r="T16" s="102"/>
      <c r="U16" s="102"/>
      <c r="V16" s="102"/>
      <c r="W16" s="102"/>
      <c r="X16" s="102"/>
      <c r="Y16" s="99"/>
      <c r="Z16" s="34">
        <v>520</v>
      </c>
      <c r="AA16" s="165"/>
      <c r="AB16" s="136">
        <f t="shared" si="0"/>
        <v>0</v>
      </c>
    </row>
    <row r="17" spans="1:28" ht="24" customHeight="1" x14ac:dyDescent="0.15">
      <c r="A17" s="148"/>
      <c r="B17" s="251" t="s">
        <v>27</v>
      </c>
      <c r="C17" s="252"/>
      <c r="D17" s="253"/>
      <c r="E17" s="38" t="s">
        <v>28</v>
      </c>
      <c r="F17" s="109"/>
      <c r="G17" s="39"/>
      <c r="H17" s="39"/>
      <c r="I17" s="39"/>
      <c r="J17" s="39"/>
      <c r="K17" s="104"/>
      <c r="L17" s="110">
        <v>520</v>
      </c>
      <c r="M17" s="160">
        <v>1</v>
      </c>
      <c r="N17" s="132">
        <f t="shared" si="1"/>
        <v>520</v>
      </c>
      <c r="O17" s="25"/>
      <c r="P17" s="57"/>
      <c r="Q17" s="51"/>
      <c r="R17" s="41"/>
      <c r="S17" s="38" t="s">
        <v>75</v>
      </c>
      <c r="T17" s="39"/>
      <c r="U17" s="39"/>
      <c r="V17" s="39"/>
      <c r="W17" s="39"/>
      <c r="X17" s="39"/>
      <c r="Y17" s="40"/>
      <c r="Z17" s="110">
        <v>1560</v>
      </c>
      <c r="AA17" s="164"/>
      <c r="AB17" s="136">
        <f t="shared" si="0"/>
        <v>0</v>
      </c>
    </row>
    <row r="18" spans="1:28" ht="24" customHeight="1" x14ac:dyDescent="0.15">
      <c r="A18" s="148"/>
      <c r="B18" s="254"/>
      <c r="C18" s="255"/>
      <c r="D18" s="256"/>
      <c r="E18" s="38" t="s">
        <v>29</v>
      </c>
      <c r="F18" s="109"/>
      <c r="G18" s="39"/>
      <c r="H18" s="39"/>
      <c r="I18" s="39"/>
      <c r="J18" s="39"/>
      <c r="K18" s="104"/>
      <c r="L18" s="110">
        <v>1040</v>
      </c>
      <c r="M18" s="160"/>
      <c r="N18" s="132">
        <f t="shared" si="1"/>
        <v>0</v>
      </c>
      <c r="O18" s="25"/>
      <c r="P18" s="57"/>
      <c r="Q18" s="51"/>
      <c r="R18" s="41"/>
      <c r="S18" s="38" t="s">
        <v>76</v>
      </c>
      <c r="T18" s="93"/>
      <c r="U18" s="93"/>
      <c r="V18" s="93"/>
      <c r="W18" s="93"/>
      <c r="X18" s="93"/>
      <c r="Y18" s="100"/>
      <c r="Z18" s="110">
        <v>2080</v>
      </c>
      <c r="AA18" s="164"/>
      <c r="AB18" s="136">
        <f t="shared" si="0"/>
        <v>0</v>
      </c>
    </row>
    <row r="19" spans="1:28" ht="24" customHeight="1" thickBot="1" x14ac:dyDescent="0.2">
      <c r="A19" s="148"/>
      <c r="B19" s="38" t="s">
        <v>30</v>
      </c>
      <c r="C19" s="39"/>
      <c r="D19" s="39"/>
      <c r="E19" s="39"/>
      <c r="F19" s="109"/>
      <c r="G19" s="39"/>
      <c r="H19" s="39"/>
      <c r="I19" s="39"/>
      <c r="J19" s="39"/>
      <c r="K19" s="104"/>
      <c r="L19" s="110">
        <v>520</v>
      </c>
      <c r="M19" s="160"/>
      <c r="N19" s="132">
        <f t="shared" si="1"/>
        <v>0</v>
      </c>
      <c r="O19" s="33" t="s">
        <v>38</v>
      </c>
      <c r="P19" s="233" t="s">
        <v>77</v>
      </c>
      <c r="Q19" s="234"/>
      <c r="R19" s="235"/>
      <c r="S19" s="38" t="s">
        <v>131</v>
      </c>
      <c r="T19" s="210"/>
      <c r="U19" s="210"/>
      <c r="V19" s="210"/>
      <c r="W19" s="210" t="s">
        <v>103</v>
      </c>
      <c r="X19" s="210"/>
      <c r="Y19" s="87" t="s">
        <v>104</v>
      </c>
      <c r="Z19" s="52">
        <v>520</v>
      </c>
      <c r="AA19" s="166"/>
      <c r="AB19" s="137">
        <f t="shared" si="0"/>
        <v>0</v>
      </c>
    </row>
    <row r="20" spans="1:28" ht="24" customHeight="1" thickBot="1" x14ac:dyDescent="0.2">
      <c r="A20" s="148"/>
      <c r="B20" s="57" t="s">
        <v>31</v>
      </c>
      <c r="C20" s="51"/>
      <c r="D20" s="51"/>
      <c r="E20" s="39"/>
      <c r="F20" s="109"/>
      <c r="G20" s="39"/>
      <c r="H20" s="51"/>
      <c r="I20" s="51"/>
      <c r="J20" s="51"/>
      <c r="K20" s="105"/>
      <c r="L20" s="34">
        <v>520</v>
      </c>
      <c r="M20" s="161"/>
      <c r="N20" s="132">
        <f t="shared" si="1"/>
        <v>0</v>
      </c>
      <c r="O20" s="236" t="s">
        <v>78</v>
      </c>
      <c r="P20" s="237"/>
      <c r="Q20" s="237"/>
      <c r="R20" s="237"/>
      <c r="S20" s="237"/>
      <c r="T20" s="237"/>
      <c r="U20" s="237"/>
      <c r="V20" s="237"/>
      <c r="W20" s="237"/>
      <c r="X20" s="237"/>
      <c r="Y20" s="238"/>
      <c r="Z20" s="207" t="s">
        <v>94</v>
      </c>
      <c r="AA20" s="140" t="s">
        <v>12</v>
      </c>
      <c r="AB20" s="143" t="s">
        <v>91</v>
      </c>
    </row>
    <row r="21" spans="1:28" ht="24" customHeight="1" x14ac:dyDescent="0.15">
      <c r="A21" s="127" t="s">
        <v>32</v>
      </c>
      <c r="B21" s="209" t="s">
        <v>9</v>
      </c>
      <c r="C21" s="210"/>
      <c r="D21" s="210"/>
      <c r="E21" s="38" t="s">
        <v>33</v>
      </c>
      <c r="F21" s="109"/>
      <c r="G21" s="39"/>
      <c r="H21" s="39"/>
      <c r="I21" s="39"/>
      <c r="J21" s="39"/>
      <c r="K21" s="104"/>
      <c r="L21" s="110">
        <v>520</v>
      </c>
      <c r="M21" s="160"/>
      <c r="N21" s="132">
        <f t="shared" si="1"/>
        <v>0</v>
      </c>
      <c r="O21" s="25" t="s">
        <v>18</v>
      </c>
      <c r="P21" s="57" t="s">
        <v>79</v>
      </c>
      <c r="Q21" s="51"/>
      <c r="R21" s="51"/>
      <c r="S21" s="51"/>
      <c r="T21" s="51"/>
      <c r="U21" s="51"/>
      <c r="V21" s="51"/>
      <c r="W21" s="51"/>
      <c r="X21" s="51"/>
      <c r="Y21" s="41"/>
      <c r="Z21" s="34">
        <v>520</v>
      </c>
      <c r="AA21" s="172"/>
      <c r="AB21" s="144">
        <f t="shared" ref="AB21:AB28" si="2">Z21*AA21</f>
        <v>0</v>
      </c>
    </row>
    <row r="22" spans="1:28" ht="24" customHeight="1" x14ac:dyDescent="0.15">
      <c r="A22" s="148"/>
      <c r="B22" s="57"/>
      <c r="C22" s="51"/>
      <c r="D22" s="51"/>
      <c r="E22" s="38" t="s">
        <v>34</v>
      </c>
      <c r="F22" s="109"/>
      <c r="G22" s="39"/>
      <c r="H22" s="210"/>
      <c r="I22" s="210"/>
      <c r="J22" s="210"/>
      <c r="K22" s="94"/>
      <c r="L22" s="110">
        <v>1040</v>
      </c>
      <c r="M22" s="160"/>
      <c r="N22" s="132">
        <f t="shared" si="1"/>
        <v>0</v>
      </c>
      <c r="O22" s="25"/>
      <c r="P22" s="38" t="s">
        <v>80</v>
      </c>
      <c r="Q22" s="39"/>
      <c r="R22" s="39"/>
      <c r="S22" s="39"/>
      <c r="T22" s="39"/>
      <c r="U22" s="39"/>
      <c r="V22" s="39"/>
      <c r="W22" s="39"/>
      <c r="X22" s="39"/>
      <c r="Y22" s="40"/>
      <c r="Z22" s="110">
        <v>520</v>
      </c>
      <c r="AA22" s="199"/>
      <c r="AB22" s="136">
        <f t="shared" si="2"/>
        <v>0</v>
      </c>
    </row>
    <row r="23" spans="1:28" ht="24" customHeight="1" x14ac:dyDescent="0.15">
      <c r="A23" s="148"/>
      <c r="B23" s="38" t="s">
        <v>8</v>
      </c>
      <c r="C23" s="39"/>
      <c r="D23" s="39"/>
      <c r="E23" s="39"/>
      <c r="F23" s="109"/>
      <c r="G23" s="39"/>
      <c r="H23" s="39"/>
      <c r="I23" s="39"/>
      <c r="J23" s="39"/>
      <c r="K23" s="87"/>
      <c r="L23" s="52">
        <v>520</v>
      </c>
      <c r="M23" s="159"/>
      <c r="N23" s="132">
        <f t="shared" si="1"/>
        <v>0</v>
      </c>
      <c r="O23" s="25"/>
      <c r="P23" s="233" t="s">
        <v>3</v>
      </c>
      <c r="Q23" s="234"/>
      <c r="R23" s="239"/>
      <c r="S23" s="38" t="s">
        <v>81</v>
      </c>
      <c r="T23" s="39"/>
      <c r="U23" s="39"/>
      <c r="V23" s="39"/>
      <c r="W23" s="39"/>
      <c r="X23" s="39"/>
      <c r="Y23" s="40"/>
      <c r="Z23" s="110">
        <v>1040</v>
      </c>
      <c r="AA23" s="164"/>
      <c r="AB23" s="134">
        <f t="shared" si="2"/>
        <v>0</v>
      </c>
    </row>
    <row r="24" spans="1:28" ht="24" customHeight="1" x14ac:dyDescent="0.15">
      <c r="A24" s="127" t="s">
        <v>35</v>
      </c>
      <c r="B24" s="209" t="s">
        <v>36</v>
      </c>
      <c r="C24" s="210"/>
      <c r="D24" s="210"/>
      <c r="E24" s="39"/>
      <c r="F24" s="109"/>
      <c r="G24" s="39"/>
      <c r="H24" s="210"/>
      <c r="I24" s="210"/>
      <c r="J24" s="210"/>
      <c r="K24" s="94"/>
      <c r="L24" s="52">
        <v>520</v>
      </c>
      <c r="M24" s="159"/>
      <c r="N24" s="132">
        <f t="shared" si="1"/>
        <v>0</v>
      </c>
      <c r="O24" s="25"/>
      <c r="P24" s="240"/>
      <c r="Q24" s="241"/>
      <c r="R24" s="242"/>
      <c r="S24" s="38" t="s">
        <v>82</v>
      </c>
      <c r="T24" s="39"/>
      <c r="U24" s="39"/>
      <c r="V24" s="39"/>
      <c r="W24" s="39"/>
      <c r="X24" s="39"/>
      <c r="Y24" s="40"/>
      <c r="Z24" s="110">
        <v>2080</v>
      </c>
      <c r="AA24" s="164"/>
      <c r="AB24" s="134">
        <f t="shared" si="2"/>
        <v>0</v>
      </c>
    </row>
    <row r="25" spans="1:28" ht="24" customHeight="1" x14ac:dyDescent="0.15">
      <c r="A25" s="150"/>
      <c r="B25" s="38" t="s">
        <v>37</v>
      </c>
      <c r="C25" s="39"/>
      <c r="D25" s="39"/>
      <c r="E25" s="39"/>
      <c r="F25" s="109"/>
      <c r="G25" s="39"/>
      <c r="H25" s="39"/>
      <c r="I25" s="39"/>
      <c r="J25" s="39"/>
      <c r="K25" s="104"/>
      <c r="L25" s="110">
        <v>520</v>
      </c>
      <c r="M25" s="160"/>
      <c r="N25" s="132">
        <f t="shared" si="1"/>
        <v>0</v>
      </c>
      <c r="O25" s="25"/>
      <c r="P25" s="38" t="s">
        <v>83</v>
      </c>
      <c r="Q25" s="39"/>
      <c r="R25" s="95"/>
      <c r="S25" s="38" t="s">
        <v>112</v>
      </c>
      <c r="T25" s="39"/>
      <c r="U25" s="39"/>
      <c r="V25" s="39"/>
      <c r="W25" s="39" t="s">
        <v>103</v>
      </c>
      <c r="X25" s="39"/>
      <c r="Y25" s="40" t="s">
        <v>107</v>
      </c>
      <c r="Z25" s="110">
        <v>520</v>
      </c>
      <c r="AA25" s="164"/>
      <c r="AB25" s="134">
        <f t="shared" si="2"/>
        <v>0</v>
      </c>
    </row>
    <row r="26" spans="1:28" ht="24" customHeight="1" x14ac:dyDescent="0.15">
      <c r="A26" s="148" t="s">
        <v>38</v>
      </c>
      <c r="B26" s="57" t="s">
        <v>39</v>
      </c>
      <c r="C26" s="51"/>
      <c r="D26" s="51"/>
      <c r="E26" s="38" t="s">
        <v>24</v>
      </c>
      <c r="F26" s="109"/>
      <c r="G26" s="39"/>
      <c r="H26" s="39"/>
      <c r="I26" s="39"/>
      <c r="J26" s="39"/>
      <c r="K26" s="104"/>
      <c r="L26" s="110">
        <v>520</v>
      </c>
      <c r="M26" s="160"/>
      <c r="N26" s="132">
        <f t="shared" si="1"/>
        <v>0</v>
      </c>
      <c r="O26" s="25"/>
      <c r="P26" s="209" t="s">
        <v>84</v>
      </c>
      <c r="Q26" s="210"/>
      <c r="R26" s="210"/>
      <c r="S26" s="210"/>
      <c r="T26" s="210"/>
      <c r="U26" s="210"/>
      <c r="V26" s="210"/>
      <c r="W26" s="210"/>
      <c r="X26" s="210"/>
      <c r="Y26" s="97"/>
      <c r="Z26" s="52">
        <v>520</v>
      </c>
      <c r="AA26" s="166"/>
      <c r="AB26" s="134">
        <f t="shared" si="2"/>
        <v>0</v>
      </c>
    </row>
    <row r="27" spans="1:28" ht="24" customHeight="1" x14ac:dyDescent="0.15">
      <c r="A27" s="148"/>
      <c r="B27" s="57"/>
      <c r="C27" s="51"/>
      <c r="D27" s="51"/>
      <c r="E27" s="38" t="s">
        <v>40</v>
      </c>
      <c r="F27" s="109"/>
      <c r="G27" s="39"/>
      <c r="H27" s="39"/>
      <c r="I27" s="39"/>
      <c r="J27" s="39"/>
      <c r="K27" s="104"/>
      <c r="L27" s="110">
        <v>2080</v>
      </c>
      <c r="M27" s="160"/>
      <c r="N27" s="132">
        <f t="shared" si="1"/>
        <v>0</v>
      </c>
      <c r="O27" s="42" t="s">
        <v>22</v>
      </c>
      <c r="P27" s="38" t="s">
        <v>85</v>
      </c>
      <c r="Q27" s="39"/>
      <c r="R27" s="40"/>
      <c r="S27" s="38" t="s">
        <v>113</v>
      </c>
      <c r="T27" s="39"/>
      <c r="U27" s="39"/>
      <c r="V27" s="39"/>
      <c r="W27" s="39" t="s">
        <v>103</v>
      </c>
      <c r="X27" s="39"/>
      <c r="Y27" s="40" t="s">
        <v>111</v>
      </c>
      <c r="Z27" s="110">
        <v>520</v>
      </c>
      <c r="AA27" s="164"/>
      <c r="AB27" s="134">
        <f t="shared" si="2"/>
        <v>0</v>
      </c>
    </row>
    <row r="28" spans="1:28" ht="24" customHeight="1" thickBot="1" x14ac:dyDescent="0.2">
      <c r="A28" s="151" t="s">
        <v>41</v>
      </c>
      <c r="B28" s="209" t="s">
        <v>42</v>
      </c>
      <c r="C28" s="210"/>
      <c r="D28" s="210"/>
      <c r="E28" s="51"/>
      <c r="F28" s="106"/>
      <c r="G28" s="51"/>
      <c r="H28" s="210"/>
      <c r="I28" s="210"/>
      <c r="J28" s="210"/>
      <c r="K28" s="94"/>
      <c r="L28" s="52">
        <v>520</v>
      </c>
      <c r="M28" s="159"/>
      <c r="N28" s="133">
        <f t="shared" si="1"/>
        <v>0</v>
      </c>
      <c r="O28" s="43" t="s">
        <v>32</v>
      </c>
      <c r="P28" s="61" t="s">
        <v>86</v>
      </c>
      <c r="Q28" s="63"/>
      <c r="R28" s="64"/>
      <c r="S28" s="61" t="s">
        <v>114</v>
      </c>
      <c r="T28" s="63"/>
      <c r="U28" s="63"/>
      <c r="V28" s="63"/>
      <c r="W28" s="63" t="s">
        <v>103</v>
      </c>
      <c r="X28" s="63"/>
      <c r="Y28" s="64" t="s">
        <v>111</v>
      </c>
      <c r="Z28" s="65">
        <v>520</v>
      </c>
      <c r="AA28" s="173"/>
      <c r="AB28" s="145">
        <f t="shared" si="2"/>
        <v>0</v>
      </c>
    </row>
    <row r="29" spans="1:28" ht="24" customHeight="1" thickBot="1" x14ac:dyDescent="0.2">
      <c r="A29" s="236" t="s">
        <v>87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  <c r="L29" s="207" t="s">
        <v>94</v>
      </c>
      <c r="M29" s="140" t="s">
        <v>12</v>
      </c>
      <c r="N29" s="208" t="s">
        <v>91</v>
      </c>
      <c r="O29" s="245" t="s">
        <v>43</v>
      </c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07" t="s">
        <v>94</v>
      </c>
      <c r="AA29" s="140" t="s">
        <v>12</v>
      </c>
      <c r="AB29" s="143" t="s">
        <v>91</v>
      </c>
    </row>
    <row r="30" spans="1:28" ht="24" customHeight="1" x14ac:dyDescent="0.15">
      <c r="A30" s="47" t="s">
        <v>17</v>
      </c>
      <c r="B30" s="48" t="s">
        <v>7</v>
      </c>
      <c r="C30" s="49"/>
      <c r="D30" s="49"/>
      <c r="E30" s="48" t="s">
        <v>126</v>
      </c>
      <c r="F30" s="49"/>
      <c r="G30" s="49"/>
      <c r="H30" s="49"/>
      <c r="I30" s="90" t="s">
        <v>103</v>
      </c>
      <c r="J30" s="39"/>
      <c r="K30" s="87" t="s">
        <v>104</v>
      </c>
      <c r="L30" s="48">
        <v>520</v>
      </c>
      <c r="M30" s="162"/>
      <c r="N30" s="135">
        <f t="shared" ref="N30:N44" si="3">L30*M30</f>
        <v>0</v>
      </c>
      <c r="O30" s="50" t="s">
        <v>17</v>
      </c>
      <c r="P30" s="96" t="s">
        <v>44</v>
      </c>
      <c r="Q30" s="101"/>
      <c r="R30" s="101"/>
      <c r="S30" s="101"/>
      <c r="T30" s="101"/>
      <c r="U30" s="101"/>
      <c r="V30" s="101"/>
      <c r="W30" s="101"/>
      <c r="X30" s="101"/>
      <c r="Y30" s="101"/>
      <c r="Z30" s="24">
        <v>520</v>
      </c>
      <c r="AA30" s="168"/>
      <c r="AB30" s="146">
        <f t="shared" ref="AB30:AB42" si="4">Z30*AA30</f>
        <v>0</v>
      </c>
    </row>
    <row r="31" spans="1:28" ht="24" customHeight="1" x14ac:dyDescent="0.15">
      <c r="A31" s="25"/>
      <c r="B31" s="38" t="s">
        <v>6</v>
      </c>
      <c r="C31" s="39"/>
      <c r="D31" s="39"/>
      <c r="E31" s="38" t="s">
        <v>127</v>
      </c>
      <c r="F31" s="39"/>
      <c r="G31" s="39"/>
      <c r="H31" s="39"/>
      <c r="I31" s="90" t="s">
        <v>103</v>
      </c>
      <c r="J31" s="39"/>
      <c r="K31" s="87" t="s">
        <v>104</v>
      </c>
      <c r="L31" s="38">
        <v>520</v>
      </c>
      <c r="M31" s="199"/>
      <c r="N31" s="136">
        <f t="shared" si="3"/>
        <v>0</v>
      </c>
      <c r="O31" s="50"/>
      <c r="P31" s="233" t="s">
        <v>45</v>
      </c>
      <c r="Q31" s="247"/>
      <c r="R31" s="235"/>
      <c r="S31" s="38" t="s">
        <v>33</v>
      </c>
      <c r="T31" s="39"/>
      <c r="U31" s="39"/>
      <c r="V31" s="39"/>
      <c r="W31" s="39"/>
      <c r="X31" s="39"/>
      <c r="Y31" s="39"/>
      <c r="Z31" s="110">
        <v>1040</v>
      </c>
      <c r="AA31" s="199"/>
      <c r="AB31" s="134">
        <f t="shared" si="4"/>
        <v>0</v>
      </c>
    </row>
    <row r="32" spans="1:28" ht="24" customHeight="1" x14ac:dyDescent="0.15">
      <c r="A32" s="25"/>
      <c r="B32" s="209" t="s">
        <v>98</v>
      </c>
      <c r="C32" s="212"/>
      <c r="D32" s="211"/>
      <c r="E32" s="38" t="s">
        <v>128</v>
      </c>
      <c r="F32" s="39"/>
      <c r="G32" s="39"/>
      <c r="H32" s="39"/>
      <c r="I32" s="90" t="s">
        <v>103</v>
      </c>
      <c r="J32" s="39"/>
      <c r="K32" s="87" t="s">
        <v>105</v>
      </c>
      <c r="L32" s="110">
        <v>520</v>
      </c>
      <c r="M32" s="164"/>
      <c r="N32" s="136">
        <f t="shared" si="3"/>
        <v>0</v>
      </c>
      <c r="O32" s="50"/>
      <c r="P32" s="248"/>
      <c r="Q32" s="249"/>
      <c r="R32" s="250"/>
      <c r="S32" s="38" t="s">
        <v>34</v>
      </c>
      <c r="T32" s="39"/>
      <c r="U32" s="39"/>
      <c r="V32" s="39"/>
      <c r="W32" s="39"/>
      <c r="X32" s="39"/>
      <c r="Y32" s="39"/>
      <c r="Z32" s="110">
        <v>1560</v>
      </c>
      <c r="AA32" s="199"/>
      <c r="AB32" s="134">
        <f t="shared" si="4"/>
        <v>0</v>
      </c>
    </row>
    <row r="33" spans="1:28" ht="24" customHeight="1" x14ac:dyDescent="0.15">
      <c r="A33" s="25"/>
      <c r="B33" s="213"/>
      <c r="C33" s="214"/>
      <c r="D33" s="215"/>
      <c r="E33" s="38" t="s">
        <v>55</v>
      </c>
      <c r="F33" s="39"/>
      <c r="G33" s="39"/>
      <c r="H33" s="39"/>
      <c r="I33" s="90"/>
      <c r="J33" s="39"/>
      <c r="K33" s="87"/>
      <c r="L33" s="110">
        <v>520</v>
      </c>
      <c r="M33" s="164"/>
      <c r="N33" s="136">
        <f t="shared" si="3"/>
        <v>0</v>
      </c>
      <c r="O33" s="50"/>
      <c r="P33" s="38" t="s">
        <v>46</v>
      </c>
      <c r="Q33" s="39"/>
      <c r="R33" s="39"/>
      <c r="S33" s="39"/>
      <c r="T33" s="39"/>
      <c r="U33" s="39"/>
      <c r="V33" s="39"/>
      <c r="W33" s="39"/>
      <c r="X33" s="39"/>
      <c r="Y33" s="39"/>
      <c r="Z33" s="110">
        <v>520</v>
      </c>
      <c r="AA33" s="199"/>
      <c r="AB33" s="134">
        <f t="shared" si="4"/>
        <v>0</v>
      </c>
    </row>
    <row r="34" spans="1:28" ht="24" customHeight="1" x14ac:dyDescent="0.15">
      <c r="A34" s="25"/>
      <c r="B34" s="251" t="s">
        <v>56</v>
      </c>
      <c r="C34" s="252"/>
      <c r="D34" s="253"/>
      <c r="E34" s="57" t="s">
        <v>129</v>
      </c>
      <c r="F34" s="51"/>
      <c r="G34" s="51"/>
      <c r="H34" s="51"/>
      <c r="I34" s="91" t="s">
        <v>103</v>
      </c>
      <c r="J34" s="51"/>
      <c r="K34" s="89" t="s">
        <v>106</v>
      </c>
      <c r="L34" s="34">
        <v>520</v>
      </c>
      <c r="M34" s="165"/>
      <c r="N34" s="136">
        <f t="shared" si="3"/>
        <v>0</v>
      </c>
      <c r="O34" s="50"/>
      <c r="P34" s="209" t="s">
        <v>47</v>
      </c>
      <c r="Q34" s="212"/>
      <c r="R34" s="211"/>
      <c r="S34" s="209" t="s">
        <v>92</v>
      </c>
      <c r="T34" s="51"/>
      <c r="U34" s="51"/>
      <c r="V34" s="51"/>
      <c r="W34" s="51"/>
      <c r="X34" s="51"/>
      <c r="Y34" s="51"/>
      <c r="Z34" s="52">
        <v>520</v>
      </c>
      <c r="AA34" s="172"/>
      <c r="AB34" s="134">
        <f t="shared" si="4"/>
        <v>0</v>
      </c>
    </row>
    <row r="35" spans="1:28" ht="24" customHeight="1" x14ac:dyDescent="0.15">
      <c r="A35" s="25"/>
      <c r="B35" s="254"/>
      <c r="C35" s="255"/>
      <c r="D35" s="256"/>
      <c r="E35" s="38" t="s">
        <v>57</v>
      </c>
      <c r="F35" s="39"/>
      <c r="G35" s="39"/>
      <c r="H35" s="39"/>
      <c r="I35" s="90"/>
      <c r="J35" s="39"/>
      <c r="K35" s="87"/>
      <c r="L35" s="110">
        <v>1040</v>
      </c>
      <c r="M35" s="164"/>
      <c r="N35" s="136">
        <f t="shared" si="3"/>
        <v>0</v>
      </c>
      <c r="O35" s="54" t="s">
        <v>22</v>
      </c>
      <c r="P35" s="209" t="s">
        <v>2</v>
      </c>
      <c r="Q35" s="212"/>
      <c r="R35" s="211"/>
      <c r="S35" s="38" t="s">
        <v>48</v>
      </c>
      <c r="T35" s="39"/>
      <c r="U35" s="39"/>
      <c r="V35" s="39"/>
      <c r="W35" s="39"/>
      <c r="X35" s="39"/>
      <c r="Y35" s="39"/>
      <c r="Z35" s="110">
        <v>520</v>
      </c>
      <c r="AA35" s="199"/>
      <c r="AB35" s="136">
        <f t="shared" si="4"/>
        <v>0</v>
      </c>
    </row>
    <row r="36" spans="1:28" ht="24" customHeight="1" x14ac:dyDescent="0.15">
      <c r="A36" s="33" t="s">
        <v>18</v>
      </c>
      <c r="B36" s="38" t="s">
        <v>58</v>
      </c>
      <c r="C36" s="210"/>
      <c r="D36" s="53"/>
      <c r="E36" s="38" t="s">
        <v>108</v>
      </c>
      <c r="F36" s="210"/>
      <c r="G36" s="210"/>
      <c r="H36" s="210"/>
      <c r="I36" s="92" t="s">
        <v>103</v>
      </c>
      <c r="J36" s="210"/>
      <c r="K36" s="88" t="s">
        <v>107</v>
      </c>
      <c r="L36" s="52">
        <v>520</v>
      </c>
      <c r="M36" s="166"/>
      <c r="N36" s="136">
        <f t="shared" si="3"/>
        <v>0</v>
      </c>
      <c r="O36" s="50"/>
      <c r="P36" s="213"/>
      <c r="Q36" s="214"/>
      <c r="R36" s="215"/>
      <c r="S36" s="38" t="s">
        <v>49</v>
      </c>
      <c r="T36" s="39"/>
      <c r="U36" s="39"/>
      <c r="V36" s="39"/>
      <c r="W36" s="39"/>
      <c r="X36" s="39"/>
      <c r="Y36" s="39"/>
      <c r="Z36" s="110">
        <v>1040</v>
      </c>
      <c r="AA36" s="199"/>
      <c r="AB36" s="136">
        <f t="shared" si="4"/>
        <v>0</v>
      </c>
    </row>
    <row r="37" spans="1:28" ht="24" customHeight="1" x14ac:dyDescent="0.15">
      <c r="A37" s="25"/>
      <c r="B37" s="38" t="s">
        <v>59</v>
      </c>
      <c r="C37" s="39"/>
      <c r="D37" s="39"/>
      <c r="E37" s="38" t="s">
        <v>130</v>
      </c>
      <c r="F37" s="39"/>
      <c r="G37" s="39"/>
      <c r="H37" s="39"/>
      <c r="I37" s="90" t="s">
        <v>103</v>
      </c>
      <c r="J37" s="39">
        <v>2</v>
      </c>
      <c r="K37" s="87" t="s">
        <v>104</v>
      </c>
      <c r="L37" s="110">
        <v>520</v>
      </c>
      <c r="M37" s="164">
        <v>1</v>
      </c>
      <c r="N37" s="136">
        <f t="shared" si="3"/>
        <v>520</v>
      </c>
      <c r="O37" s="55"/>
      <c r="P37" s="38" t="s">
        <v>50</v>
      </c>
      <c r="Q37" s="39"/>
      <c r="R37" s="39"/>
      <c r="S37" s="39"/>
      <c r="T37" s="39"/>
      <c r="U37" s="39"/>
      <c r="V37" s="39"/>
      <c r="W37" s="39"/>
      <c r="X37" s="39"/>
      <c r="Y37" s="39"/>
      <c r="Z37" s="110">
        <v>520</v>
      </c>
      <c r="AA37" s="199"/>
      <c r="AB37" s="136">
        <f t="shared" si="4"/>
        <v>0</v>
      </c>
    </row>
    <row r="38" spans="1:28" ht="24" customHeight="1" x14ac:dyDescent="0.15">
      <c r="A38" s="25"/>
      <c r="B38" s="38" t="s">
        <v>5</v>
      </c>
      <c r="C38" s="39"/>
      <c r="D38" s="39"/>
      <c r="E38" s="39"/>
      <c r="F38" s="39"/>
      <c r="G38" s="39"/>
      <c r="H38" s="39"/>
      <c r="I38" s="90"/>
      <c r="J38" s="39"/>
      <c r="K38" s="87"/>
      <c r="L38" s="110">
        <v>520</v>
      </c>
      <c r="M38" s="164"/>
      <c r="N38" s="136">
        <f t="shared" si="3"/>
        <v>0</v>
      </c>
      <c r="O38" s="54" t="s">
        <v>32</v>
      </c>
      <c r="P38" s="209" t="s">
        <v>51</v>
      </c>
      <c r="Q38" s="210"/>
      <c r="R38" s="210"/>
      <c r="S38" s="210"/>
      <c r="T38" s="210"/>
      <c r="U38" s="210"/>
      <c r="V38" s="210"/>
      <c r="W38" s="210"/>
      <c r="X38" s="210"/>
      <c r="Y38" s="210"/>
      <c r="Z38" s="52">
        <v>520</v>
      </c>
      <c r="AA38" s="170"/>
      <c r="AB38" s="136">
        <f t="shared" si="4"/>
        <v>0</v>
      </c>
    </row>
    <row r="39" spans="1:28" ht="24" customHeight="1" x14ac:dyDescent="0.15">
      <c r="A39" s="56" t="s">
        <v>22</v>
      </c>
      <c r="B39" s="38" t="s">
        <v>60</v>
      </c>
      <c r="C39" s="39"/>
      <c r="D39" s="40"/>
      <c r="E39" s="38" t="s">
        <v>126</v>
      </c>
      <c r="F39" s="39"/>
      <c r="G39" s="39"/>
      <c r="H39" s="39"/>
      <c r="I39" s="90" t="s">
        <v>103</v>
      </c>
      <c r="J39" s="39">
        <v>4</v>
      </c>
      <c r="K39" s="87" t="s">
        <v>104</v>
      </c>
      <c r="L39" s="110">
        <v>520</v>
      </c>
      <c r="M39" s="164">
        <v>2</v>
      </c>
      <c r="N39" s="136">
        <f t="shared" si="3"/>
        <v>1040</v>
      </c>
      <c r="O39" s="50"/>
      <c r="P39" s="209" t="s">
        <v>52</v>
      </c>
      <c r="Q39" s="58"/>
      <c r="R39" s="216"/>
      <c r="S39" s="210" t="s">
        <v>109</v>
      </c>
      <c r="T39" s="210"/>
      <c r="U39" s="210"/>
      <c r="V39" s="210"/>
      <c r="W39" s="210" t="s">
        <v>103</v>
      </c>
      <c r="X39" s="210"/>
      <c r="Y39" s="94" t="s">
        <v>104</v>
      </c>
      <c r="Z39" s="52">
        <v>520</v>
      </c>
      <c r="AA39" s="170"/>
      <c r="AB39" s="137">
        <f t="shared" si="4"/>
        <v>0</v>
      </c>
    </row>
    <row r="40" spans="1:28" ht="24" customHeight="1" x14ac:dyDescent="0.15">
      <c r="A40" s="25"/>
      <c r="B40" s="57" t="s">
        <v>61</v>
      </c>
      <c r="C40" s="51"/>
      <c r="D40" s="51"/>
      <c r="E40" s="51"/>
      <c r="F40" s="51"/>
      <c r="G40" s="51"/>
      <c r="H40" s="51"/>
      <c r="I40" s="91"/>
      <c r="J40" s="51"/>
      <c r="K40" s="89"/>
      <c r="L40" s="34">
        <v>520</v>
      </c>
      <c r="M40" s="165"/>
      <c r="N40" s="136">
        <f t="shared" si="3"/>
        <v>0</v>
      </c>
      <c r="O40" s="59" t="s">
        <v>35</v>
      </c>
      <c r="P40" s="38" t="s">
        <v>1</v>
      </c>
      <c r="Q40" s="39"/>
      <c r="R40" s="39"/>
      <c r="S40" s="39"/>
      <c r="T40" s="39"/>
      <c r="U40" s="39"/>
      <c r="V40" s="39"/>
      <c r="W40" s="39"/>
      <c r="X40" s="39"/>
      <c r="Y40" s="39"/>
      <c r="Z40" s="110">
        <v>520</v>
      </c>
      <c r="AA40" s="199"/>
      <c r="AB40" s="136">
        <f t="shared" si="4"/>
        <v>0</v>
      </c>
    </row>
    <row r="41" spans="1:28" ht="24" customHeight="1" x14ac:dyDescent="0.15">
      <c r="A41" s="25"/>
      <c r="B41" s="257" t="s">
        <v>62</v>
      </c>
      <c r="C41" s="258"/>
      <c r="D41" s="259"/>
      <c r="E41" s="209" t="s">
        <v>33</v>
      </c>
      <c r="F41" s="210"/>
      <c r="G41" s="210"/>
      <c r="H41" s="210"/>
      <c r="I41" s="92"/>
      <c r="J41" s="210"/>
      <c r="K41" s="88"/>
      <c r="L41" s="52">
        <v>520</v>
      </c>
      <c r="M41" s="166"/>
      <c r="N41" s="136">
        <f t="shared" si="3"/>
        <v>0</v>
      </c>
      <c r="O41" s="50" t="s">
        <v>38</v>
      </c>
      <c r="P41" s="38" t="s">
        <v>53</v>
      </c>
      <c r="Q41" s="39"/>
      <c r="R41" s="39"/>
      <c r="S41" s="38" t="s">
        <v>110</v>
      </c>
      <c r="T41" s="39"/>
      <c r="U41" s="39"/>
      <c r="V41" s="39"/>
      <c r="W41" s="39" t="s">
        <v>103</v>
      </c>
      <c r="X41" s="39"/>
      <c r="Y41" s="87" t="s">
        <v>107</v>
      </c>
      <c r="Z41" s="110">
        <v>520</v>
      </c>
      <c r="AA41" s="199"/>
      <c r="AB41" s="136">
        <f t="shared" si="4"/>
        <v>0</v>
      </c>
    </row>
    <row r="42" spans="1:28" ht="24" customHeight="1" thickBot="1" x14ac:dyDescent="0.2">
      <c r="A42" s="25"/>
      <c r="B42" s="260"/>
      <c r="C42" s="261"/>
      <c r="D42" s="262"/>
      <c r="E42" s="38" t="s">
        <v>63</v>
      </c>
      <c r="F42" s="39"/>
      <c r="G42" s="39"/>
      <c r="H42" s="39"/>
      <c r="I42" s="90"/>
      <c r="J42" s="39"/>
      <c r="K42" s="87"/>
      <c r="L42" s="110">
        <v>1560</v>
      </c>
      <c r="M42" s="164">
        <v>1</v>
      </c>
      <c r="N42" s="136">
        <f t="shared" si="3"/>
        <v>1560</v>
      </c>
      <c r="O42" s="62"/>
      <c r="P42" s="266" t="s">
        <v>0</v>
      </c>
      <c r="Q42" s="267"/>
      <c r="R42" s="63"/>
      <c r="S42" s="61" t="s">
        <v>54</v>
      </c>
      <c r="T42" s="63"/>
      <c r="U42" s="63"/>
      <c r="V42" s="63"/>
      <c r="W42" s="63"/>
      <c r="X42" s="63"/>
      <c r="Y42" s="64"/>
      <c r="Z42" s="65">
        <v>520</v>
      </c>
      <c r="AA42" s="171"/>
      <c r="AB42" s="138">
        <f t="shared" si="4"/>
        <v>0</v>
      </c>
    </row>
    <row r="43" spans="1:28" ht="24" customHeight="1" x14ac:dyDescent="0.15">
      <c r="A43" s="25"/>
      <c r="B43" s="263"/>
      <c r="C43" s="264"/>
      <c r="D43" s="265"/>
      <c r="E43" s="209" t="s">
        <v>64</v>
      </c>
      <c r="F43" s="210"/>
      <c r="G43" s="210"/>
      <c r="H43" s="210"/>
      <c r="I43" s="92"/>
      <c r="J43" s="210"/>
      <c r="K43" s="88"/>
      <c r="L43" s="52">
        <v>2080</v>
      </c>
      <c r="M43" s="166"/>
      <c r="N43" s="137">
        <f t="shared" si="3"/>
        <v>0</v>
      </c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</row>
    <row r="44" spans="1:28" ht="24" customHeight="1" x14ac:dyDescent="0.15">
      <c r="A44" s="25"/>
      <c r="B44" s="233" t="s">
        <v>65</v>
      </c>
      <c r="C44" s="234"/>
      <c r="D44" s="235"/>
      <c r="E44" s="38" t="s">
        <v>66</v>
      </c>
      <c r="F44" s="39"/>
      <c r="G44" s="39"/>
      <c r="H44" s="39"/>
      <c r="I44" s="39"/>
      <c r="J44" s="39"/>
      <c r="K44" s="40"/>
      <c r="L44" s="110">
        <v>520</v>
      </c>
      <c r="M44" s="164"/>
      <c r="N44" s="136">
        <f t="shared" si="3"/>
        <v>0</v>
      </c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</row>
    <row r="45" spans="1:28" ht="24" customHeight="1" thickBot="1" x14ac:dyDescent="0.2">
      <c r="A45" s="60"/>
      <c r="B45" s="268"/>
      <c r="C45" s="269"/>
      <c r="D45" s="270"/>
      <c r="E45" s="111" t="s">
        <v>67</v>
      </c>
      <c r="F45" s="112"/>
      <c r="G45" s="112"/>
      <c r="H45" s="112"/>
      <c r="I45" s="112"/>
      <c r="J45" s="112"/>
      <c r="K45" s="113"/>
      <c r="L45" s="130">
        <v>1560</v>
      </c>
      <c r="M45" s="167"/>
      <c r="N45" s="138">
        <f>L45*M45</f>
        <v>0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115"/>
      <c r="AA45" s="190"/>
      <c r="AB45" s="51"/>
    </row>
    <row r="46" spans="1:28" ht="24" customHeight="1" thickBo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ht="24" customHeight="1" thickTop="1" thickBot="1" x14ac:dyDescent="0.2">
      <c r="A47" s="271" t="s">
        <v>88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3"/>
      <c r="L47" s="186" t="s">
        <v>94</v>
      </c>
      <c r="M47" s="182" t="s">
        <v>12</v>
      </c>
      <c r="N47" s="143" t="s">
        <v>121</v>
      </c>
      <c r="O47" s="67"/>
      <c r="P47" s="68" t="s">
        <v>132</v>
      </c>
      <c r="Q47" s="69"/>
      <c r="R47" s="69"/>
      <c r="S47" s="69"/>
      <c r="T47" s="69"/>
      <c r="U47" s="69"/>
      <c r="V47" s="69"/>
      <c r="W47" s="69"/>
      <c r="X47" s="69"/>
      <c r="Y47" s="69"/>
      <c r="Z47" s="70"/>
      <c r="AA47" s="69"/>
      <c r="AB47" s="71">
        <f>SUM(M9:M28)+SUM(M30:M45)+SUM(AA9:AA19)+SUM(AA21:AA28)+SUM(AA30:AA42)+SUM(M48:M52)</f>
        <v>6</v>
      </c>
    </row>
    <row r="48" spans="1:28" ht="24" customHeight="1" thickBot="1" x14ac:dyDescent="0.2">
      <c r="A48" s="231" t="s">
        <v>123</v>
      </c>
      <c r="B48" s="232"/>
      <c r="C48" s="232"/>
      <c r="D48" s="232"/>
      <c r="E48" s="232"/>
      <c r="F48" s="232"/>
      <c r="G48" s="232"/>
      <c r="H48" s="176"/>
      <c r="I48" s="176"/>
      <c r="J48" s="176"/>
      <c r="K48" s="177"/>
      <c r="L48" s="187">
        <v>520</v>
      </c>
      <c r="M48" s="183">
        <v>1</v>
      </c>
      <c r="N48" s="135">
        <f>L48*M48</f>
        <v>520</v>
      </c>
      <c r="O48" s="73"/>
      <c r="P48" s="68" t="s">
        <v>125</v>
      </c>
      <c r="Q48" s="69"/>
      <c r="R48" s="69"/>
      <c r="S48" s="69"/>
      <c r="T48" s="69"/>
      <c r="U48" s="69"/>
      <c r="V48" s="69"/>
      <c r="W48" s="69"/>
      <c r="X48" s="69"/>
      <c r="Y48" s="69"/>
      <c r="Z48" s="70"/>
      <c r="AA48" s="69"/>
      <c r="AB48" s="71">
        <f>SUM(N9:N28)+SUM(N30:N45)+SUM(AB9:AB19)+SUM(AB21:AB28)+SUM(AB30:AB42)+SUM(N48:N52)</f>
        <v>4160</v>
      </c>
    </row>
    <row r="49" spans="1:28" ht="24" customHeight="1" thickBot="1" x14ac:dyDescent="0.2">
      <c r="A49" s="225"/>
      <c r="B49" s="226"/>
      <c r="C49" s="226"/>
      <c r="D49" s="226"/>
      <c r="E49" s="226"/>
      <c r="F49" s="226"/>
      <c r="G49" s="226"/>
      <c r="H49" s="178"/>
      <c r="I49" s="178"/>
      <c r="J49" s="178"/>
      <c r="K49" s="179"/>
      <c r="L49" s="188"/>
      <c r="M49" s="184"/>
      <c r="N49" s="136">
        <f>L49*M49</f>
        <v>0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5"/>
      <c r="AA49" s="73"/>
      <c r="AB49" s="75"/>
    </row>
    <row r="50" spans="1:28" ht="24" customHeight="1" thickBot="1" x14ac:dyDescent="0.2">
      <c r="A50" s="225"/>
      <c r="B50" s="226"/>
      <c r="C50" s="226"/>
      <c r="D50" s="226"/>
      <c r="E50" s="226"/>
      <c r="F50" s="226"/>
      <c r="G50" s="226"/>
      <c r="H50" s="178"/>
      <c r="I50" s="178"/>
      <c r="J50" s="178"/>
      <c r="K50" s="179"/>
      <c r="L50" s="188"/>
      <c r="M50" s="184"/>
      <c r="N50" s="141">
        <f>L50*M50</f>
        <v>0</v>
      </c>
      <c r="O50" s="73"/>
      <c r="P50" s="68" t="s">
        <v>124</v>
      </c>
      <c r="Q50" s="69"/>
      <c r="R50" s="69"/>
      <c r="S50" s="69"/>
      <c r="T50" s="69"/>
      <c r="U50" s="69"/>
      <c r="V50" s="69"/>
      <c r="W50" s="69"/>
      <c r="X50" s="69"/>
      <c r="Y50" s="69"/>
      <c r="Z50" s="70"/>
      <c r="AA50" s="69"/>
      <c r="AB50" s="71">
        <f>AB48/520</f>
        <v>8</v>
      </c>
    </row>
    <row r="51" spans="1:28" ht="24" customHeight="1" x14ac:dyDescent="0.15">
      <c r="A51" s="225"/>
      <c r="B51" s="226"/>
      <c r="C51" s="226"/>
      <c r="D51" s="226"/>
      <c r="E51" s="226"/>
      <c r="F51" s="226"/>
      <c r="G51" s="226"/>
      <c r="H51" s="178"/>
      <c r="I51" s="178"/>
      <c r="J51" s="178"/>
      <c r="K51" s="179"/>
      <c r="L51" s="188"/>
      <c r="M51" s="184"/>
      <c r="N51" s="136">
        <f>L51*M51</f>
        <v>0</v>
      </c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4"/>
      <c r="AA51" s="73"/>
      <c r="AB51" s="75"/>
    </row>
    <row r="52" spans="1:28" ht="24" customHeight="1" thickBot="1" x14ac:dyDescent="0.2">
      <c r="A52" s="227"/>
      <c r="B52" s="228"/>
      <c r="C52" s="228"/>
      <c r="D52" s="228"/>
      <c r="E52" s="228"/>
      <c r="F52" s="228"/>
      <c r="G52" s="228"/>
      <c r="H52" s="180"/>
      <c r="I52" s="180"/>
      <c r="J52" s="180"/>
      <c r="K52" s="181"/>
      <c r="L52" s="189"/>
      <c r="M52" s="185"/>
      <c r="N52" s="142">
        <f>L52*M52</f>
        <v>0</v>
      </c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4"/>
      <c r="AA52" s="73"/>
      <c r="AB52" s="75"/>
    </row>
    <row r="53" spans="1:28" ht="27" customHeight="1" thickTop="1" thickBot="1" x14ac:dyDescent="0.2">
      <c r="A53" s="76" t="s">
        <v>99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4"/>
      <c r="AA53" s="73"/>
      <c r="AB53" s="75"/>
    </row>
    <row r="54" spans="1:28" ht="28.5" customHeight="1" x14ac:dyDescent="0.15">
      <c r="A54" s="77" t="s">
        <v>100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217" t="s">
        <v>139</v>
      </c>
      <c r="T54" s="229"/>
      <c r="U54" s="230"/>
      <c r="V54" s="229" t="s">
        <v>122</v>
      </c>
      <c r="W54" s="229"/>
      <c r="X54" s="229"/>
      <c r="Y54" s="229"/>
      <c r="Z54" s="230"/>
      <c r="AA54" s="217" t="s">
        <v>89</v>
      </c>
      <c r="AB54" s="218"/>
    </row>
    <row r="55" spans="1:28" ht="22.5" customHeight="1" x14ac:dyDescent="0.15">
      <c r="A55" s="79" t="s">
        <v>101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219"/>
      <c r="T55" s="220"/>
      <c r="U55" s="221"/>
      <c r="V55" s="129"/>
      <c r="W55" s="73"/>
      <c r="X55" s="73"/>
      <c r="Y55" s="73"/>
      <c r="Z55" s="73"/>
      <c r="AA55" s="80"/>
      <c r="AB55" s="81"/>
    </row>
    <row r="56" spans="1:28" ht="28.5" customHeight="1" thickBot="1" x14ac:dyDescent="0.2">
      <c r="A56" s="82"/>
      <c r="B56" s="83" t="s">
        <v>90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222"/>
      <c r="T56" s="223"/>
      <c r="U56" s="224"/>
      <c r="V56" s="83"/>
      <c r="W56" s="83"/>
      <c r="X56" s="83"/>
      <c r="Y56" s="83"/>
      <c r="Z56" s="84"/>
      <c r="AA56" s="85"/>
      <c r="AB56" s="86"/>
    </row>
    <row r="57" spans="1:28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0"/>
      <c r="S57" s="10"/>
      <c r="T57" s="10"/>
      <c r="U57" s="10"/>
      <c r="V57" s="10"/>
      <c r="W57" s="10"/>
      <c r="X57" s="10"/>
      <c r="Y57" s="10"/>
      <c r="Z57" s="11"/>
      <c r="AA57" s="8"/>
      <c r="AB57" s="12"/>
    </row>
    <row r="58" spans="1:28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0"/>
      <c r="S58" s="10"/>
      <c r="T58" s="10"/>
      <c r="U58" s="10"/>
      <c r="V58" s="10"/>
      <c r="W58" s="10"/>
      <c r="X58" s="10"/>
      <c r="Y58" s="10"/>
      <c r="Z58" s="11"/>
      <c r="AA58" s="8"/>
      <c r="AB58" s="12"/>
    </row>
    <row r="59" spans="1:28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0"/>
      <c r="U59" s="10"/>
      <c r="V59" s="10"/>
      <c r="W59" s="10"/>
      <c r="X59" s="10"/>
      <c r="Y59" s="10"/>
      <c r="Z59" s="11"/>
      <c r="AA59" s="8"/>
      <c r="AB59" s="12"/>
    </row>
    <row r="60" spans="1:28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1"/>
      <c r="AA60" s="8"/>
      <c r="AB60" s="12"/>
    </row>
    <row r="61" spans="1:28" ht="1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1"/>
      <c r="AA61" s="8"/>
      <c r="AB61" s="12"/>
    </row>
    <row r="62" spans="1:28" ht="1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0"/>
      <c r="S62" s="10"/>
      <c r="T62" s="10"/>
      <c r="U62" s="10"/>
      <c r="V62" s="10"/>
      <c r="W62" s="10"/>
      <c r="X62" s="10"/>
      <c r="Y62" s="10"/>
      <c r="Z62" s="11"/>
      <c r="AA62" s="8"/>
      <c r="AB62" s="12"/>
    </row>
    <row r="63" spans="1:28" ht="1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0"/>
      <c r="S63" s="10"/>
      <c r="T63" s="10"/>
      <c r="U63" s="10"/>
      <c r="V63" s="10"/>
      <c r="W63" s="10"/>
      <c r="X63" s="10"/>
      <c r="Y63" s="10"/>
      <c r="Z63" s="11"/>
      <c r="AA63" s="8"/>
      <c r="AB63" s="12"/>
    </row>
    <row r="64" spans="1:28" ht="1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0"/>
      <c r="S64" s="10"/>
      <c r="T64" s="10"/>
      <c r="U64" s="10"/>
      <c r="V64" s="10"/>
      <c r="W64" s="10"/>
      <c r="X64" s="10"/>
      <c r="Y64" s="10"/>
      <c r="Z64" s="11"/>
      <c r="AA64" s="8"/>
      <c r="AB64" s="12"/>
    </row>
    <row r="65" spans="1:28" ht="1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1"/>
      <c r="AA65" s="8"/>
      <c r="AB65" s="12"/>
    </row>
    <row r="66" spans="1:28" ht="1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" customHeight="1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" customHeight="1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" customHeight="1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" customHeight="1" x14ac:dyDescent="0.15">
      <c r="A74" s="13"/>
      <c r="B74" s="9"/>
      <c r="C74" s="9"/>
      <c r="D74" s="9"/>
      <c r="E74" s="9"/>
      <c r="F74" s="9"/>
      <c r="G74" s="9"/>
      <c r="H74" s="9"/>
      <c r="I74" s="9"/>
      <c r="J74" s="9"/>
      <c r="K74" s="9"/>
      <c r="L74" s="11"/>
      <c r="M74" s="8"/>
      <c r="N74" s="12"/>
      <c r="O74" s="13"/>
      <c r="P74" s="9"/>
      <c r="Q74" s="9"/>
      <c r="R74" s="9"/>
      <c r="S74" s="9"/>
      <c r="T74" s="9"/>
      <c r="U74" s="9"/>
      <c r="V74" s="9"/>
      <c r="W74" s="9"/>
      <c r="X74" s="9"/>
      <c r="Y74" s="9"/>
      <c r="Z74" s="11"/>
      <c r="AA74" s="8"/>
      <c r="AB74" s="12"/>
    </row>
    <row r="75" spans="1:28" ht="15" customHeight="1" x14ac:dyDescent="0.15">
      <c r="A75" s="13"/>
      <c r="B75" s="9"/>
      <c r="C75" s="10"/>
      <c r="D75" s="10"/>
      <c r="E75" s="10"/>
      <c r="F75" s="10"/>
      <c r="G75" s="9"/>
      <c r="H75" s="9"/>
      <c r="I75" s="9"/>
      <c r="J75" s="9"/>
      <c r="K75" s="9"/>
      <c r="L75" s="11"/>
      <c r="M75" s="8"/>
      <c r="N75" s="12"/>
      <c r="O75" s="13"/>
      <c r="P75" s="9"/>
      <c r="Q75" s="9"/>
      <c r="R75" s="9"/>
      <c r="S75" s="9"/>
      <c r="T75" s="9"/>
      <c r="U75" s="9"/>
      <c r="V75" s="9"/>
      <c r="W75" s="9"/>
      <c r="X75" s="9"/>
      <c r="Y75" s="9"/>
      <c r="Z75" s="11"/>
      <c r="AA75" s="8"/>
      <c r="AB75" s="12"/>
    </row>
    <row r="76" spans="1:28" ht="15" customHeight="1" x14ac:dyDescent="0.15">
      <c r="A76" s="13"/>
      <c r="B76" s="9"/>
      <c r="C76" s="10"/>
      <c r="D76" s="10"/>
      <c r="E76" s="10"/>
      <c r="F76" s="10"/>
      <c r="G76" s="9"/>
      <c r="H76" s="9"/>
      <c r="I76" s="9"/>
      <c r="J76" s="9"/>
      <c r="K76" s="9"/>
      <c r="L76" s="11"/>
      <c r="M76" s="8"/>
      <c r="N76" s="12"/>
      <c r="O76" s="13"/>
      <c r="P76" s="9"/>
      <c r="Q76" s="9"/>
      <c r="R76" s="10"/>
      <c r="S76" s="10"/>
      <c r="T76" s="10"/>
      <c r="U76" s="10"/>
      <c r="V76" s="10"/>
      <c r="W76" s="10"/>
      <c r="X76" s="10"/>
      <c r="Y76" s="10"/>
      <c r="Z76" s="11"/>
      <c r="AA76" s="8"/>
      <c r="AB76" s="12"/>
    </row>
    <row r="77" spans="1:28" ht="15" customHeight="1" x14ac:dyDescent="0.15">
      <c r="A77" s="13"/>
      <c r="B77" s="9"/>
      <c r="C77" s="9"/>
      <c r="D77" s="9"/>
      <c r="E77" s="9"/>
      <c r="F77" s="9"/>
      <c r="G77" s="9"/>
      <c r="H77" s="9"/>
      <c r="I77" s="9"/>
      <c r="J77" s="9"/>
      <c r="K77" s="9"/>
      <c r="L77" s="11"/>
      <c r="M77" s="8"/>
      <c r="N77" s="12"/>
      <c r="O77" s="13"/>
      <c r="P77" s="9"/>
      <c r="Q77" s="9"/>
      <c r="R77" s="10"/>
      <c r="S77" s="10"/>
      <c r="T77" s="10"/>
      <c r="U77" s="10"/>
      <c r="V77" s="10"/>
      <c r="W77" s="10"/>
      <c r="X77" s="10"/>
      <c r="Y77" s="10"/>
      <c r="Z77" s="11"/>
      <c r="AA77" s="8"/>
      <c r="AB77" s="12"/>
    </row>
    <row r="78" spans="1:28" ht="15" customHeight="1" x14ac:dyDescent="0.15">
      <c r="A78" s="13"/>
      <c r="B78" s="9"/>
      <c r="C78" s="9"/>
      <c r="D78" s="9"/>
      <c r="E78" s="9"/>
      <c r="F78" s="9"/>
      <c r="G78" s="9"/>
      <c r="H78" s="9"/>
      <c r="I78" s="9"/>
      <c r="J78" s="9"/>
      <c r="K78" s="9"/>
      <c r="L78" s="11"/>
      <c r="M78" s="8"/>
      <c r="N78" s="12"/>
      <c r="O78" s="13"/>
      <c r="P78" s="9"/>
      <c r="Q78" s="9"/>
      <c r="R78" s="9"/>
      <c r="S78" s="9"/>
      <c r="T78" s="9"/>
      <c r="U78" s="9"/>
      <c r="V78" s="9"/>
      <c r="W78" s="9"/>
      <c r="X78" s="9"/>
      <c r="Y78" s="9"/>
      <c r="Z78" s="11"/>
      <c r="AA78" s="8"/>
      <c r="AB78" s="12"/>
    </row>
    <row r="79" spans="1:28" ht="15" customHeight="1" x14ac:dyDescent="0.15">
      <c r="A79" s="13"/>
      <c r="B79" s="9"/>
      <c r="C79" s="9"/>
      <c r="D79" s="9"/>
      <c r="E79" s="9"/>
      <c r="F79" s="9"/>
      <c r="G79" s="9"/>
      <c r="H79" s="9"/>
      <c r="I79" s="9"/>
      <c r="J79" s="9"/>
      <c r="K79" s="9"/>
      <c r="L79" s="11"/>
      <c r="M79" s="8"/>
      <c r="N79" s="12"/>
      <c r="O79" s="13"/>
      <c r="P79" s="9"/>
      <c r="Q79" s="9"/>
      <c r="R79" s="9"/>
      <c r="S79" s="9"/>
      <c r="T79" s="9"/>
      <c r="U79" s="9"/>
      <c r="V79" s="9"/>
      <c r="W79" s="9"/>
      <c r="X79" s="9"/>
      <c r="Y79" s="9"/>
      <c r="Z79" s="11"/>
      <c r="AA79" s="8"/>
      <c r="AB79" s="12"/>
    </row>
    <row r="80" spans="1:28" ht="15" customHeight="1" x14ac:dyDescent="0.15">
      <c r="A80" s="13"/>
      <c r="B80" s="9"/>
      <c r="C80" s="9"/>
      <c r="D80" s="9"/>
      <c r="E80" s="9"/>
      <c r="F80" s="9"/>
      <c r="G80" s="9"/>
      <c r="H80" s="9"/>
      <c r="I80" s="9"/>
      <c r="J80" s="9"/>
      <c r="K80" s="9"/>
      <c r="L80" s="11"/>
      <c r="M80" s="8"/>
      <c r="N80" s="12"/>
      <c r="O80" s="13"/>
      <c r="P80" s="9"/>
      <c r="Q80" s="9"/>
      <c r="R80" s="9"/>
      <c r="S80" s="9"/>
      <c r="T80" s="9"/>
      <c r="U80" s="9"/>
      <c r="V80" s="9"/>
      <c r="W80" s="9"/>
      <c r="X80" s="9"/>
      <c r="Y80" s="9"/>
      <c r="Z80" s="11"/>
      <c r="AA80" s="8"/>
      <c r="AB80" s="12"/>
    </row>
    <row r="81" spans="1:28" ht="15" customHeight="1" x14ac:dyDescent="0.15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11"/>
      <c r="M81" s="8"/>
      <c r="N81" s="12"/>
      <c r="O81" s="13"/>
      <c r="P81" s="9"/>
      <c r="Q81" s="9"/>
      <c r="R81" s="9"/>
      <c r="S81" s="9"/>
      <c r="T81" s="9"/>
      <c r="U81" s="9"/>
      <c r="V81" s="9"/>
      <c r="W81" s="9"/>
      <c r="X81" s="9"/>
      <c r="Y81" s="9"/>
      <c r="Z81" s="11"/>
      <c r="AA81" s="8"/>
      <c r="AB81" s="12"/>
    </row>
    <row r="82" spans="1:28" ht="15" customHeight="1" x14ac:dyDescent="0.15">
      <c r="A82" s="13"/>
      <c r="B82" s="9"/>
      <c r="C82" s="9"/>
      <c r="D82" s="9"/>
      <c r="E82" s="9"/>
      <c r="F82" s="9"/>
      <c r="G82" s="9"/>
      <c r="H82" s="9"/>
      <c r="I82" s="9"/>
      <c r="J82" s="9"/>
      <c r="K82" s="9"/>
      <c r="L82" s="11"/>
      <c r="M82" s="8"/>
      <c r="N82" s="12"/>
      <c r="O82" s="13"/>
      <c r="P82" s="9"/>
      <c r="Q82" s="9"/>
      <c r="R82" s="9"/>
      <c r="S82" s="9"/>
      <c r="T82" s="9"/>
      <c r="U82" s="9"/>
      <c r="V82" s="9"/>
      <c r="W82" s="9"/>
      <c r="X82" s="9"/>
      <c r="Y82" s="9"/>
      <c r="Z82" s="11"/>
      <c r="AA82" s="8"/>
      <c r="AB82" s="12"/>
    </row>
    <row r="83" spans="1:28" ht="15" customHeight="1" x14ac:dyDescent="0.15">
      <c r="A83" s="13"/>
      <c r="B83" s="9"/>
      <c r="C83" s="10"/>
      <c r="D83" s="10"/>
      <c r="E83" s="10"/>
      <c r="F83" s="10"/>
      <c r="G83" s="9"/>
      <c r="H83" s="9"/>
      <c r="I83" s="9"/>
      <c r="J83" s="9"/>
      <c r="K83" s="9"/>
      <c r="L83" s="11"/>
      <c r="M83" s="8"/>
      <c r="N83" s="12"/>
      <c r="O83" s="13"/>
      <c r="P83" s="9"/>
      <c r="Q83" s="9"/>
      <c r="R83" s="9"/>
      <c r="S83" s="9"/>
      <c r="T83" s="9"/>
      <c r="U83" s="9"/>
      <c r="V83" s="9"/>
      <c r="W83" s="9"/>
      <c r="X83" s="9"/>
      <c r="Y83" s="9"/>
      <c r="Z83" s="11"/>
      <c r="AA83" s="8"/>
      <c r="AB83" s="12"/>
    </row>
    <row r="84" spans="1:28" ht="15" customHeight="1" x14ac:dyDescent="0.15">
      <c r="A84" s="13"/>
      <c r="B84" s="9"/>
      <c r="C84" s="10"/>
      <c r="D84" s="10"/>
      <c r="E84" s="10"/>
      <c r="F84" s="10"/>
      <c r="G84" s="9"/>
      <c r="H84" s="9"/>
      <c r="I84" s="9"/>
      <c r="J84" s="9"/>
      <c r="K84" s="9"/>
      <c r="L84" s="11"/>
      <c r="M84" s="8"/>
      <c r="N84" s="12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" customHeight="1" x14ac:dyDescent="0.15">
      <c r="A85" s="13"/>
      <c r="B85" s="9"/>
      <c r="C85" s="10"/>
      <c r="D85" s="10"/>
      <c r="E85" s="10"/>
      <c r="F85" s="10"/>
      <c r="G85" s="9"/>
      <c r="H85" s="9"/>
      <c r="I85" s="9"/>
      <c r="J85" s="9"/>
      <c r="K85" s="9"/>
      <c r="L85" s="11"/>
      <c r="M85" s="8"/>
      <c r="N85" s="1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" customHeight="1" x14ac:dyDescent="0.15">
      <c r="A86" s="13"/>
      <c r="B86" s="9"/>
      <c r="C86" s="10"/>
      <c r="D86" s="10"/>
      <c r="E86" s="10"/>
      <c r="F86" s="10"/>
      <c r="G86" s="9"/>
      <c r="H86" s="9"/>
      <c r="I86" s="9"/>
      <c r="J86" s="9"/>
      <c r="K86" s="9"/>
      <c r="L86" s="11"/>
      <c r="M86" s="8"/>
      <c r="N86" s="12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" customHeight="1" x14ac:dyDescent="0.15">
      <c r="A87" s="13"/>
      <c r="B87" s="9"/>
      <c r="C87" s="9"/>
      <c r="D87" s="9"/>
      <c r="E87" s="9"/>
      <c r="F87" s="9"/>
      <c r="G87" s="9"/>
      <c r="H87" s="9"/>
      <c r="I87" s="9"/>
      <c r="J87" s="9"/>
      <c r="K87" s="9"/>
      <c r="L87" s="11"/>
      <c r="M87" s="8"/>
      <c r="N87" s="12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" customHeight="1" x14ac:dyDescent="0.15">
      <c r="A88" s="13"/>
      <c r="B88" s="9"/>
      <c r="C88" s="9"/>
      <c r="D88" s="9"/>
      <c r="E88" s="9"/>
      <c r="F88" s="9"/>
      <c r="G88" s="9"/>
      <c r="H88" s="9"/>
      <c r="I88" s="9"/>
      <c r="J88" s="9"/>
      <c r="K88" s="9"/>
      <c r="L88" s="11"/>
      <c r="M88" s="8"/>
      <c r="N88" s="12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" customHeight="1" x14ac:dyDescent="0.15">
      <c r="A89" s="13"/>
      <c r="B89" s="9"/>
      <c r="C89" s="9"/>
      <c r="D89" s="9"/>
      <c r="E89" s="9"/>
      <c r="F89" s="9"/>
      <c r="G89" s="9"/>
      <c r="H89" s="9"/>
      <c r="I89" s="9"/>
      <c r="J89" s="9"/>
      <c r="K89" s="9"/>
      <c r="L89" s="11"/>
      <c r="M89" s="8"/>
      <c r="N89" s="12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" customHeight="1" x14ac:dyDescent="0.15">
      <c r="A90" s="13"/>
      <c r="B90" s="9"/>
      <c r="C90" s="9"/>
      <c r="D90" s="9"/>
      <c r="E90" s="9"/>
      <c r="F90" s="9"/>
      <c r="G90" s="9"/>
      <c r="H90" s="9"/>
      <c r="I90" s="9"/>
      <c r="J90" s="9"/>
      <c r="K90" s="9"/>
      <c r="L90" s="11"/>
      <c r="M90" s="8"/>
      <c r="N90" s="12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" customHeight="1" x14ac:dyDescent="0.15">
      <c r="A91" s="13"/>
      <c r="B91" s="9"/>
      <c r="C91" s="9"/>
      <c r="D91" s="9"/>
      <c r="E91" s="9"/>
      <c r="F91" s="9"/>
      <c r="G91" s="9"/>
      <c r="H91" s="9"/>
      <c r="I91" s="9"/>
      <c r="J91" s="9"/>
      <c r="K91" s="9"/>
      <c r="L91" s="11"/>
      <c r="M91" s="8"/>
      <c r="N91" s="12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" customHeight="1" x14ac:dyDescent="0.15">
      <c r="A92" s="13"/>
      <c r="B92" s="9"/>
      <c r="C92" s="9"/>
      <c r="D92" s="9"/>
      <c r="E92" s="9"/>
      <c r="F92" s="9"/>
      <c r="G92" s="9"/>
      <c r="H92" s="9"/>
      <c r="I92" s="9"/>
      <c r="J92" s="9"/>
      <c r="K92" s="9"/>
      <c r="L92" s="11"/>
      <c r="M92" s="8"/>
      <c r="N92" s="12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" customHeight="1" x14ac:dyDescent="0.15">
      <c r="A93" s="13"/>
      <c r="B93" s="9"/>
      <c r="C93" s="9"/>
      <c r="D93" s="9"/>
      <c r="E93" s="9"/>
      <c r="F93" s="9"/>
      <c r="G93" s="9"/>
      <c r="H93" s="9"/>
      <c r="I93" s="9"/>
      <c r="J93" s="9"/>
      <c r="K93" s="9"/>
      <c r="L93" s="11"/>
      <c r="M93" s="8"/>
      <c r="N93" s="12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" customHeight="1" x14ac:dyDescent="0.15">
      <c r="A94" s="13"/>
      <c r="B94" s="9"/>
      <c r="C94" s="9"/>
      <c r="D94" s="9"/>
      <c r="E94" s="9"/>
      <c r="F94" s="9"/>
      <c r="G94" s="9"/>
      <c r="H94" s="9"/>
      <c r="I94" s="9"/>
      <c r="J94" s="9"/>
      <c r="K94" s="9"/>
      <c r="L94" s="11"/>
      <c r="M94" s="8"/>
      <c r="N94" s="12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" customHeight="1" x14ac:dyDescent="0.15">
      <c r="A95" s="13"/>
      <c r="B95" s="9"/>
      <c r="C95" s="9"/>
      <c r="D95" s="9"/>
      <c r="E95" s="9"/>
      <c r="F95" s="9"/>
      <c r="G95" s="9"/>
      <c r="H95" s="9"/>
      <c r="I95" s="9"/>
      <c r="J95" s="9"/>
      <c r="K95" s="9"/>
      <c r="L95" s="11"/>
      <c r="M95" s="8"/>
      <c r="N95" s="12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" customHeight="1" x14ac:dyDescent="0.15">
      <c r="A96" s="13"/>
      <c r="B96" s="9"/>
      <c r="C96" s="9"/>
      <c r="D96" s="9"/>
      <c r="E96" s="9"/>
      <c r="F96" s="9"/>
      <c r="G96" s="9"/>
      <c r="H96" s="9"/>
      <c r="I96" s="9"/>
      <c r="J96" s="9"/>
      <c r="K96" s="9"/>
      <c r="L96" s="11"/>
      <c r="M96" s="8"/>
      <c r="N96" s="12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" customHeight="1" x14ac:dyDescent="0.15">
      <c r="A97" s="13"/>
      <c r="B97" s="9"/>
      <c r="C97" s="9"/>
      <c r="D97" s="9"/>
      <c r="E97" s="9"/>
      <c r="F97" s="9"/>
      <c r="G97" s="9"/>
      <c r="H97" s="9"/>
      <c r="I97" s="9"/>
      <c r="J97" s="9"/>
      <c r="K97" s="9"/>
      <c r="L97" s="11"/>
      <c r="M97" s="8"/>
      <c r="N97" s="12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" customHeight="1" x14ac:dyDescent="0.15">
      <c r="A98" s="13"/>
      <c r="B98" s="9"/>
      <c r="C98" s="9"/>
      <c r="D98" s="9"/>
      <c r="E98" s="9"/>
      <c r="F98" s="9"/>
      <c r="G98" s="9"/>
      <c r="H98" s="9"/>
      <c r="I98" s="9"/>
      <c r="J98" s="9"/>
      <c r="K98" s="9"/>
      <c r="L98" s="11"/>
      <c r="M98" s="8"/>
      <c r="N98" s="12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" customHeight="1" x14ac:dyDescent="0.15">
      <c r="A99" s="13"/>
      <c r="B99" s="9"/>
      <c r="C99" s="9"/>
      <c r="D99" s="9"/>
      <c r="E99" s="9"/>
      <c r="F99" s="9"/>
      <c r="G99" s="9"/>
      <c r="H99" s="9"/>
      <c r="I99" s="9"/>
      <c r="J99" s="9"/>
      <c r="K99" s="9"/>
      <c r="L99" s="11"/>
      <c r="M99" s="8"/>
      <c r="N99" s="12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" customHeight="1" x14ac:dyDescent="0.15">
      <c r="A100" s="1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1"/>
      <c r="M100" s="8"/>
      <c r="N100" s="12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" customHeight="1" x14ac:dyDescent="0.15">
      <c r="A101" s="1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11"/>
      <c r="M101" s="8"/>
      <c r="N101" s="12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" customHeight="1" x14ac:dyDescent="0.15">
      <c r="A102" s="1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1"/>
      <c r="M102" s="8"/>
      <c r="N102" s="12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" customHeight="1" x14ac:dyDescent="0.15">
      <c r="A103" s="1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11"/>
      <c r="M103" s="8"/>
      <c r="N103" s="12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s="4" customFormat="1" ht="15" customHeight="1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4"/>
      <c r="N104" s="12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x14ac:dyDescent="0.15">
      <c r="M105" s="5"/>
    </row>
    <row r="106" spans="1:28" x14ac:dyDescent="0.15">
      <c r="M106" s="5"/>
      <c r="N106" s="7"/>
    </row>
    <row r="107" spans="1:28" x14ac:dyDescent="0.15">
      <c r="M107" s="5"/>
      <c r="N107" s="6"/>
    </row>
    <row r="108" spans="1:28" x14ac:dyDescent="0.15">
      <c r="M108" s="5"/>
    </row>
    <row r="109" spans="1:28" x14ac:dyDescent="0.15">
      <c r="M109" s="5"/>
    </row>
    <row r="110" spans="1:28" x14ac:dyDescent="0.15">
      <c r="M110" s="5"/>
    </row>
    <row r="111" spans="1:28" x14ac:dyDescent="0.15">
      <c r="M111" s="5"/>
    </row>
    <row r="112" spans="1:28" x14ac:dyDescent="0.15">
      <c r="M112" s="5"/>
    </row>
    <row r="113" spans="13:13" x14ac:dyDescent="0.15">
      <c r="M113" s="5"/>
    </row>
  </sheetData>
  <sheetProtection selectLockedCells="1" selectUnlockedCells="1"/>
  <mergeCells count="42">
    <mergeCell ref="O2:Q2"/>
    <mergeCell ref="R2:AB2"/>
    <mergeCell ref="A3:C3"/>
    <mergeCell ref="D3:N3"/>
    <mergeCell ref="O3:Q3"/>
    <mergeCell ref="S3:T3"/>
    <mergeCell ref="V3:X3"/>
    <mergeCell ref="Z3:AA3"/>
    <mergeCell ref="B17:D18"/>
    <mergeCell ref="A4:C4"/>
    <mergeCell ref="D4:N4"/>
    <mergeCell ref="O4:Q4"/>
    <mergeCell ref="R4:AB4"/>
    <mergeCell ref="A5:C5"/>
    <mergeCell ref="D5:E5"/>
    <mergeCell ref="F5:N5"/>
    <mergeCell ref="O5:Q5"/>
    <mergeCell ref="O6:Q6"/>
    <mergeCell ref="A8:K8"/>
    <mergeCell ref="O8:Y8"/>
    <mergeCell ref="P9:R11"/>
    <mergeCell ref="P12:R13"/>
    <mergeCell ref="A48:G48"/>
    <mergeCell ref="P19:R19"/>
    <mergeCell ref="O20:Y20"/>
    <mergeCell ref="P23:R24"/>
    <mergeCell ref="A29:K29"/>
    <mergeCell ref="O29:Y29"/>
    <mergeCell ref="P31:R32"/>
    <mergeCell ref="B34:D35"/>
    <mergeCell ref="B41:D43"/>
    <mergeCell ref="P42:Q42"/>
    <mergeCell ref="B44:D45"/>
    <mergeCell ref="A47:K47"/>
    <mergeCell ref="AA54:AB54"/>
    <mergeCell ref="S55:U56"/>
    <mergeCell ref="A49:G49"/>
    <mergeCell ref="A50:G50"/>
    <mergeCell ref="A51:G51"/>
    <mergeCell ref="A52:G52"/>
    <mergeCell ref="S54:U54"/>
    <mergeCell ref="V54:Z54"/>
  </mergeCells>
  <phoneticPr fontId="3"/>
  <dataValidations count="1">
    <dataValidation allowBlank="1" showInputMessage="1" showErrorMessage="1" sqref="O74 R60:Y61 O76:O83 A74:A80 R50:Y53 Z57:Z65 P74:Q76 R65:Y65 R74:Y75 P78:Y83 B74:B75 Q40 R26 P12:Q12 D5 R16:R18 O57:O63 Z74:Z83 G74:L75 D9:F9 B77:L78 C74:F74 D6:M6 O27:R28 H48:K52 A47:A52 P57:Q65 S9:AA19 AA54:AB56 A54:A56 Q33:R33 Q37:R38 R47:Y48 D3:O3 A2:A5 B7:M7 C30:D31 B30:B32 Z8:AA8 D4:N4 B44:C44 B41 D10:E13 B9:C13 L8:M13 A7:A13 G9:K13 A14:E14 B15:E16 E17:E18 P9 B19:E28 G14:M28 L29:M29 B17 B36:D40 R45:AA45 E30:M45 O8:O11 Z47:Z53 O14:R15 O16:Q19 T23:Y23 O20:AA22 P23:Q23 O23:O24 O25:Q26 S23:S24 S25:Y26 Z23:AA28 P31 O29:AA30 O31:O32 O33:P34 P35 O35:O36 O37:P42 O45:P45 S31:AA42 R40:R42 A16:A45 B2:M2 B34 M48:M52 L47:Q47 O48:Q53 B55:R56 V55:Z56 S55" xr:uid="{00000000-0002-0000-0000-000000000000}"/>
  </dataValidations>
  <printOptions horizontalCentered="1" verticalCentered="1"/>
  <pageMargins left="0.59055118110236227" right="0.39370078740157483" top="0.59055118110236227" bottom="0.39370078740157483" header="0" footer="0"/>
  <pageSetup paperSize="9" scale="57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200025</xdr:colOff>
                    <xdr:row>5</xdr:row>
                    <xdr:rowOff>0</xdr:rowOff>
                  </from>
                  <to>
                    <xdr:col>5</xdr:col>
                    <xdr:colOff>85725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9525</xdr:rowOff>
                  </from>
                  <to>
                    <xdr:col>9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17</xdr:col>
                    <xdr:colOff>76200</xdr:colOff>
                    <xdr:row>4</xdr:row>
                    <xdr:rowOff>47625</xdr:rowOff>
                  </from>
                  <to>
                    <xdr:col>19</xdr:col>
                    <xdr:colOff>123825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19</xdr:col>
                    <xdr:colOff>209550</xdr:colOff>
                    <xdr:row>4</xdr:row>
                    <xdr:rowOff>47625</xdr:rowOff>
                  </from>
                  <to>
                    <xdr:col>21</xdr:col>
                    <xdr:colOff>228600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21</xdr:col>
                    <xdr:colOff>352425</xdr:colOff>
                    <xdr:row>4</xdr:row>
                    <xdr:rowOff>47625</xdr:rowOff>
                  </from>
                  <to>
                    <xdr:col>25</xdr:col>
                    <xdr:colOff>28575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5</xdr:row>
                    <xdr:rowOff>47625</xdr:rowOff>
                  </from>
                  <to>
                    <xdr:col>20</xdr:col>
                    <xdr:colOff>104775</xdr:colOff>
                    <xdr:row>5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2"/>
  <sheetViews>
    <sheetView tabSelected="1" view="pageBreakPreview" zoomScale="70" zoomScaleNormal="100" zoomScaleSheetLayoutView="70" workbookViewId="0">
      <selection activeCell="J39" sqref="J39"/>
    </sheetView>
  </sheetViews>
  <sheetFormatPr defaultColWidth="9" defaultRowHeight="14.25" x14ac:dyDescent="0.15"/>
  <cols>
    <col min="1" max="1" width="4.125" style="1" customWidth="1"/>
    <col min="2" max="3" width="5.625" style="1" customWidth="1"/>
    <col min="4" max="4" width="5.375" style="1" customWidth="1"/>
    <col min="5" max="6" width="5.625" style="1" customWidth="1"/>
    <col min="7" max="8" width="5.625" style="4" customWidth="1"/>
    <col min="9" max="9" width="2.125" style="4" customWidth="1"/>
    <col min="10" max="11" width="3.625" style="4" customWidth="1"/>
    <col min="12" max="12" width="7.625" style="3" customWidth="1"/>
    <col min="13" max="13" width="6.625" style="1" customWidth="1"/>
    <col min="14" max="14" width="10.625" style="2" customWidth="1"/>
    <col min="15" max="15" width="4.125" style="1" customWidth="1"/>
    <col min="16" max="17" width="5.625" style="1" customWidth="1"/>
    <col min="18" max="18" width="3.625" style="1" customWidth="1"/>
    <col min="19" max="22" width="5.625" style="1" customWidth="1"/>
    <col min="23" max="23" width="2.125" style="1" customWidth="1"/>
    <col min="24" max="25" width="3.625" style="1" customWidth="1"/>
    <col min="26" max="26" width="7.625" style="1" customWidth="1"/>
    <col min="27" max="27" width="6.625" style="1" customWidth="1"/>
    <col min="28" max="28" width="11.625" style="1" customWidth="1"/>
    <col min="29" max="16384" width="9" style="1"/>
  </cols>
  <sheetData>
    <row r="1" spans="1:28" ht="33" customHeight="1" thickBot="1" x14ac:dyDescent="0.2">
      <c r="A1" s="16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204"/>
      <c r="O1" s="310" t="s">
        <v>116</v>
      </c>
      <c r="P1" s="310"/>
      <c r="Q1" s="311"/>
      <c r="R1" s="312"/>
      <c r="S1" s="313"/>
      <c r="T1" s="313"/>
      <c r="U1" s="313"/>
      <c r="V1" s="313"/>
      <c r="W1" s="313"/>
      <c r="X1" s="313"/>
      <c r="Y1" s="313"/>
      <c r="Z1" s="313"/>
      <c r="AA1" s="313"/>
      <c r="AB1" s="314"/>
    </row>
    <row r="2" spans="1:28" ht="30" customHeight="1" thickTop="1" x14ac:dyDescent="0.15">
      <c r="A2" s="315" t="s">
        <v>95</v>
      </c>
      <c r="B2" s="316"/>
      <c r="C2" s="316"/>
      <c r="D2" s="317"/>
      <c r="E2" s="318"/>
      <c r="F2" s="318"/>
      <c r="G2" s="318"/>
      <c r="H2" s="318"/>
      <c r="I2" s="318"/>
      <c r="J2" s="318"/>
      <c r="K2" s="318"/>
      <c r="L2" s="318"/>
      <c r="M2" s="318"/>
      <c r="N2" s="319"/>
      <c r="O2" s="320" t="s">
        <v>14</v>
      </c>
      <c r="P2" s="321"/>
      <c r="Q2" s="322"/>
      <c r="R2" s="200"/>
      <c r="S2" s="323"/>
      <c r="T2" s="323"/>
      <c r="U2" s="201" t="s">
        <v>118</v>
      </c>
      <c r="V2" s="323"/>
      <c r="W2" s="323"/>
      <c r="X2" s="323"/>
      <c r="Y2" s="203" t="s">
        <v>118</v>
      </c>
      <c r="Z2" s="324"/>
      <c r="AA2" s="325"/>
      <c r="AB2" s="202"/>
    </row>
    <row r="3" spans="1:28" ht="30" customHeight="1" x14ac:dyDescent="0.15">
      <c r="A3" s="274" t="s">
        <v>96</v>
      </c>
      <c r="B3" s="275"/>
      <c r="C3" s="275"/>
      <c r="D3" s="276"/>
      <c r="E3" s="277"/>
      <c r="F3" s="277"/>
      <c r="G3" s="277"/>
      <c r="H3" s="277"/>
      <c r="I3" s="277"/>
      <c r="J3" s="277"/>
      <c r="K3" s="277"/>
      <c r="L3" s="277"/>
      <c r="M3" s="277"/>
      <c r="N3" s="278"/>
      <c r="O3" s="279" t="s">
        <v>97</v>
      </c>
      <c r="P3" s="275"/>
      <c r="Q3" s="280"/>
      <c r="R3" s="281"/>
      <c r="S3" s="282"/>
      <c r="T3" s="282"/>
      <c r="U3" s="282"/>
      <c r="V3" s="282"/>
      <c r="W3" s="282"/>
      <c r="X3" s="282"/>
      <c r="Y3" s="282"/>
      <c r="Z3" s="282"/>
      <c r="AA3" s="282"/>
      <c r="AB3" s="283"/>
    </row>
    <row r="4" spans="1:28" ht="30" customHeight="1" x14ac:dyDescent="0.15">
      <c r="A4" s="284" t="s">
        <v>13</v>
      </c>
      <c r="B4" s="285"/>
      <c r="C4" s="285"/>
      <c r="D4" s="286" t="s">
        <v>102</v>
      </c>
      <c r="E4" s="287"/>
      <c r="F4" s="288"/>
      <c r="G4" s="288"/>
      <c r="H4" s="288"/>
      <c r="I4" s="288"/>
      <c r="J4" s="288"/>
      <c r="K4" s="288"/>
      <c r="L4" s="288"/>
      <c r="M4" s="288"/>
      <c r="N4" s="289"/>
      <c r="O4" s="290" t="s">
        <v>136</v>
      </c>
      <c r="P4" s="291"/>
      <c r="Q4" s="292"/>
      <c r="R4" s="196"/>
      <c r="S4" s="197" t="s">
        <v>133</v>
      </c>
      <c r="T4" s="197"/>
      <c r="U4" s="197" t="s">
        <v>134</v>
      </c>
      <c r="V4" s="197"/>
      <c r="W4" s="197"/>
      <c r="X4" s="197" t="s">
        <v>135</v>
      </c>
      <c r="Y4" s="197"/>
      <c r="Z4" s="197"/>
      <c r="AA4" s="197"/>
      <c r="AB4" s="198"/>
    </row>
    <row r="5" spans="1:28" ht="30" customHeight="1" thickBot="1" x14ac:dyDescent="0.2">
      <c r="A5" s="152"/>
      <c r="B5" s="153"/>
      <c r="C5" s="153"/>
      <c r="D5" s="154"/>
      <c r="E5" s="155" t="s">
        <v>119</v>
      </c>
      <c r="F5" s="155"/>
      <c r="G5" s="155" t="s">
        <v>120</v>
      </c>
      <c r="H5" s="155"/>
      <c r="I5" s="155"/>
      <c r="J5" s="155"/>
      <c r="K5" s="155"/>
      <c r="L5" s="155"/>
      <c r="M5" s="156"/>
      <c r="N5" s="191"/>
      <c r="O5" s="293" t="s">
        <v>137</v>
      </c>
      <c r="P5" s="294"/>
      <c r="Q5" s="295"/>
      <c r="R5" s="192"/>
      <c r="S5" s="195" t="s">
        <v>138</v>
      </c>
      <c r="T5" s="193"/>
      <c r="U5" s="193"/>
      <c r="V5" s="193"/>
      <c r="W5" s="193"/>
      <c r="X5" s="193"/>
      <c r="Y5" s="193"/>
      <c r="Z5" s="193"/>
      <c r="AA5" s="193"/>
      <c r="AB5" s="194"/>
    </row>
    <row r="6" spans="1:28" ht="26.25" customHeight="1" thickTop="1" thickBo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17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4" customFormat="1" ht="24" customHeight="1" thickTop="1" thickBot="1" x14ac:dyDescent="0.2">
      <c r="A7" s="296" t="s">
        <v>15</v>
      </c>
      <c r="B7" s="297"/>
      <c r="C7" s="297"/>
      <c r="D7" s="297"/>
      <c r="E7" s="297"/>
      <c r="F7" s="297"/>
      <c r="G7" s="297"/>
      <c r="H7" s="297"/>
      <c r="I7" s="297"/>
      <c r="J7" s="297"/>
      <c r="K7" s="298"/>
      <c r="L7" s="15" t="s">
        <v>94</v>
      </c>
      <c r="M7" s="139" t="s">
        <v>12</v>
      </c>
      <c r="N7" s="117" t="s">
        <v>91</v>
      </c>
      <c r="O7" s="236" t="s">
        <v>87</v>
      </c>
      <c r="P7" s="243"/>
      <c r="Q7" s="243"/>
      <c r="R7" s="243"/>
      <c r="S7" s="243"/>
      <c r="T7" s="243"/>
      <c r="U7" s="243"/>
      <c r="V7" s="243"/>
      <c r="W7" s="243"/>
      <c r="X7" s="243"/>
      <c r="Y7" s="244"/>
      <c r="Z7" s="15" t="s">
        <v>94</v>
      </c>
      <c r="AA7" s="139" t="s">
        <v>12</v>
      </c>
      <c r="AB7" s="143" t="s">
        <v>91</v>
      </c>
    </row>
    <row r="8" spans="1:28" ht="24" customHeight="1" x14ac:dyDescent="0.15">
      <c r="A8" s="147" t="s">
        <v>17</v>
      </c>
      <c r="B8" s="22" t="s">
        <v>16</v>
      </c>
      <c r="C8" s="23"/>
      <c r="D8" s="23"/>
      <c r="E8" s="23"/>
      <c r="F8" s="23"/>
      <c r="G8" s="23"/>
      <c r="H8" s="23"/>
      <c r="I8" s="23"/>
      <c r="J8" s="23"/>
      <c r="K8" s="103"/>
      <c r="L8" s="24">
        <v>520</v>
      </c>
      <c r="M8" s="157"/>
      <c r="N8" s="131">
        <f>L8*M8</f>
        <v>0</v>
      </c>
      <c r="O8" s="33" t="s">
        <v>32</v>
      </c>
      <c r="P8" s="299" t="s">
        <v>68</v>
      </c>
      <c r="Q8" s="300"/>
      <c r="R8" s="301"/>
      <c r="S8" s="118" t="s">
        <v>33</v>
      </c>
      <c r="T8" s="124"/>
      <c r="U8" s="124"/>
      <c r="V8" s="124"/>
      <c r="W8" s="124"/>
      <c r="X8" s="124"/>
      <c r="Y8" s="97"/>
      <c r="Z8" s="35">
        <v>520</v>
      </c>
      <c r="AA8" s="166"/>
      <c r="AB8" s="136">
        <f t="shared" ref="AB8:AB18" si="0">Z8*AA8</f>
        <v>0</v>
      </c>
    </row>
    <row r="9" spans="1:28" ht="24" customHeight="1" x14ac:dyDescent="0.15">
      <c r="A9" s="148" t="s">
        <v>18</v>
      </c>
      <c r="B9" s="27" t="s">
        <v>19</v>
      </c>
      <c r="C9" s="28"/>
      <c r="D9" s="28"/>
      <c r="E9" s="29" t="s">
        <v>20</v>
      </c>
      <c r="F9" s="106"/>
      <c r="G9" s="30"/>
      <c r="H9" s="31"/>
      <c r="I9" s="31"/>
      <c r="J9" s="31"/>
      <c r="K9" s="104"/>
      <c r="L9" s="32">
        <v>520</v>
      </c>
      <c r="M9" s="158"/>
      <c r="N9" s="132">
        <f t="shared" ref="N9:N27" si="1">L9*M9</f>
        <v>0</v>
      </c>
      <c r="O9" s="25"/>
      <c r="P9" s="302"/>
      <c r="Q9" s="303"/>
      <c r="R9" s="304"/>
      <c r="S9" s="38" t="s">
        <v>63</v>
      </c>
      <c r="T9" s="39"/>
      <c r="U9" s="39"/>
      <c r="V9" s="39"/>
      <c r="W9" s="39"/>
      <c r="X9" s="39"/>
      <c r="Y9" s="40"/>
      <c r="Z9" s="32">
        <v>1040</v>
      </c>
      <c r="AA9" s="164"/>
      <c r="AB9" s="136">
        <f t="shared" si="0"/>
        <v>0</v>
      </c>
    </row>
    <row r="10" spans="1:28" ht="24" customHeight="1" x14ac:dyDescent="0.15">
      <c r="A10" s="148"/>
      <c r="B10" s="27"/>
      <c r="C10" s="28"/>
      <c r="D10" s="28"/>
      <c r="E10" s="29" t="s">
        <v>21</v>
      </c>
      <c r="F10" s="108"/>
      <c r="G10" s="30"/>
      <c r="H10" s="30"/>
      <c r="I10" s="30"/>
      <c r="J10" s="30"/>
      <c r="K10" s="94"/>
      <c r="L10" s="35">
        <v>1040</v>
      </c>
      <c r="M10" s="159"/>
      <c r="N10" s="133">
        <f t="shared" si="1"/>
        <v>0</v>
      </c>
      <c r="O10" s="25"/>
      <c r="P10" s="254"/>
      <c r="Q10" s="255"/>
      <c r="R10" s="256"/>
      <c r="S10" s="38" t="s">
        <v>64</v>
      </c>
      <c r="T10" s="39"/>
      <c r="U10" s="39"/>
      <c r="V10" s="39"/>
      <c r="W10" s="39"/>
      <c r="X10" s="39"/>
      <c r="Y10" s="40"/>
      <c r="Z10" s="32">
        <v>1560</v>
      </c>
      <c r="AA10" s="164"/>
      <c r="AB10" s="136">
        <f t="shared" si="0"/>
        <v>0</v>
      </c>
    </row>
    <row r="11" spans="1:28" ht="24" customHeight="1" x14ac:dyDescent="0.15">
      <c r="A11" s="148"/>
      <c r="B11" s="26" t="s">
        <v>117</v>
      </c>
      <c r="C11" s="31"/>
      <c r="D11" s="31"/>
      <c r="E11" s="31"/>
      <c r="F11" s="107"/>
      <c r="G11" s="31"/>
      <c r="H11" s="31"/>
      <c r="I11" s="31"/>
      <c r="J11" s="31"/>
      <c r="K11" s="104"/>
      <c r="L11" s="32">
        <v>520</v>
      </c>
      <c r="M11" s="158"/>
      <c r="N11" s="134">
        <f t="shared" si="1"/>
        <v>0</v>
      </c>
      <c r="P11" s="257" t="s">
        <v>69</v>
      </c>
      <c r="Q11" s="305"/>
      <c r="R11" s="306"/>
      <c r="S11" s="38" t="s">
        <v>70</v>
      </c>
      <c r="T11" s="39"/>
      <c r="U11" s="39"/>
      <c r="V11" s="39"/>
      <c r="W11" s="39"/>
      <c r="X11" s="39"/>
      <c r="Y11" s="40"/>
      <c r="Z11" s="32">
        <v>520</v>
      </c>
      <c r="AA11" s="164"/>
      <c r="AB11" s="136">
        <f t="shared" si="0"/>
        <v>0</v>
      </c>
    </row>
    <row r="12" spans="1:28" ht="24" customHeight="1" x14ac:dyDescent="0.15">
      <c r="A12" s="148"/>
      <c r="B12" s="26" t="s">
        <v>11</v>
      </c>
      <c r="C12" s="31"/>
      <c r="D12" s="31"/>
      <c r="E12" s="31"/>
      <c r="F12" s="107"/>
      <c r="G12" s="31"/>
      <c r="H12" s="31"/>
      <c r="I12" s="31"/>
      <c r="J12" s="31"/>
      <c r="K12" s="104"/>
      <c r="L12" s="32">
        <v>520</v>
      </c>
      <c r="M12" s="158"/>
      <c r="N12" s="134">
        <f t="shared" si="1"/>
        <v>0</v>
      </c>
      <c r="O12" s="126"/>
      <c r="P12" s="307"/>
      <c r="Q12" s="308"/>
      <c r="R12" s="309"/>
      <c r="S12" s="96" t="s">
        <v>71</v>
      </c>
      <c r="T12" s="101"/>
      <c r="U12" s="101"/>
      <c r="V12" s="101"/>
      <c r="W12" s="101"/>
      <c r="X12" s="101"/>
      <c r="Y12" s="98"/>
      <c r="Z12" s="24">
        <v>1040</v>
      </c>
      <c r="AA12" s="174"/>
      <c r="AB12" s="136">
        <f t="shared" si="0"/>
        <v>0</v>
      </c>
    </row>
    <row r="13" spans="1:28" ht="24" customHeight="1" x14ac:dyDescent="0.15">
      <c r="A13" s="127" t="s">
        <v>22</v>
      </c>
      <c r="B13" s="26" t="s">
        <v>10</v>
      </c>
      <c r="C13" s="31"/>
      <c r="D13" s="31"/>
      <c r="E13" s="31"/>
      <c r="F13" s="107"/>
      <c r="G13" s="31"/>
      <c r="H13" s="31"/>
      <c r="I13" s="31"/>
      <c r="J13" s="31"/>
      <c r="K13" s="104"/>
      <c r="L13" s="32">
        <v>520</v>
      </c>
      <c r="M13" s="158"/>
      <c r="N13" s="134">
        <f t="shared" si="1"/>
        <v>0</v>
      </c>
      <c r="O13" s="25" t="s">
        <v>35</v>
      </c>
      <c r="P13" s="26" t="s">
        <v>4</v>
      </c>
      <c r="Q13" s="31"/>
      <c r="R13" s="37"/>
      <c r="S13" s="38" t="s">
        <v>131</v>
      </c>
      <c r="T13" s="39"/>
      <c r="U13" s="39"/>
      <c r="V13" s="39"/>
      <c r="W13" s="90" t="s">
        <v>103</v>
      </c>
      <c r="X13" s="39"/>
      <c r="Y13" s="87" t="s">
        <v>104</v>
      </c>
      <c r="Z13" s="32">
        <v>520</v>
      </c>
      <c r="AA13" s="164"/>
      <c r="AB13" s="136">
        <f t="shared" si="0"/>
        <v>0</v>
      </c>
    </row>
    <row r="14" spans="1:28" ht="24" customHeight="1" x14ac:dyDescent="0.15">
      <c r="A14" s="149"/>
      <c r="B14" s="27" t="s">
        <v>23</v>
      </c>
      <c r="C14" s="28"/>
      <c r="D14" s="36"/>
      <c r="E14" s="26" t="s">
        <v>24</v>
      </c>
      <c r="F14" s="107"/>
      <c r="G14" s="31"/>
      <c r="H14" s="31"/>
      <c r="I14" s="31"/>
      <c r="J14" s="31"/>
      <c r="K14" s="104"/>
      <c r="L14" s="32">
        <v>520</v>
      </c>
      <c r="M14" s="158"/>
      <c r="N14" s="132">
        <f t="shared" si="1"/>
        <v>0</v>
      </c>
      <c r="O14" s="25"/>
      <c r="P14" s="38" t="s">
        <v>72</v>
      </c>
      <c r="Q14" s="39"/>
      <c r="R14" s="40"/>
      <c r="S14" s="38" t="s">
        <v>115</v>
      </c>
      <c r="T14" s="39"/>
      <c r="U14" s="39"/>
      <c r="V14" s="39"/>
      <c r="W14" s="39" t="s">
        <v>103</v>
      </c>
      <c r="X14" s="39"/>
      <c r="Y14" s="87" t="s">
        <v>107</v>
      </c>
      <c r="Z14" s="32">
        <v>520</v>
      </c>
      <c r="AA14" s="164"/>
      <c r="AB14" s="136">
        <f t="shared" si="0"/>
        <v>0</v>
      </c>
    </row>
    <row r="15" spans="1:28" ht="24" customHeight="1" x14ac:dyDescent="0.15">
      <c r="A15" s="148"/>
      <c r="B15" s="27" t="s">
        <v>25</v>
      </c>
      <c r="C15" s="28"/>
      <c r="D15" s="28"/>
      <c r="E15" s="26" t="s">
        <v>26</v>
      </c>
      <c r="F15" s="107"/>
      <c r="G15" s="31"/>
      <c r="H15" s="31"/>
      <c r="I15" s="31"/>
      <c r="J15" s="31"/>
      <c r="K15" s="104"/>
      <c r="L15" s="32">
        <v>1040</v>
      </c>
      <c r="M15" s="158"/>
      <c r="N15" s="132">
        <f t="shared" si="1"/>
        <v>0</v>
      </c>
      <c r="O15" s="128"/>
      <c r="P15" s="27" t="s">
        <v>73</v>
      </c>
      <c r="Q15" s="28"/>
      <c r="R15" s="41"/>
      <c r="S15" s="96" t="s">
        <v>74</v>
      </c>
      <c r="T15" s="102"/>
      <c r="U15" s="102"/>
      <c r="V15" s="102"/>
      <c r="W15" s="102"/>
      <c r="X15" s="102"/>
      <c r="Y15" s="99"/>
      <c r="Z15" s="34">
        <v>520</v>
      </c>
      <c r="AA15" s="165"/>
      <c r="AB15" s="136">
        <f t="shared" si="0"/>
        <v>0</v>
      </c>
    </row>
    <row r="16" spans="1:28" ht="24" customHeight="1" x14ac:dyDescent="0.15">
      <c r="A16" s="148"/>
      <c r="B16" s="251" t="s">
        <v>27</v>
      </c>
      <c r="C16" s="252"/>
      <c r="D16" s="253"/>
      <c r="E16" s="38" t="s">
        <v>28</v>
      </c>
      <c r="F16" s="109"/>
      <c r="G16" s="39"/>
      <c r="H16" s="39"/>
      <c r="I16" s="39"/>
      <c r="J16" s="39"/>
      <c r="K16" s="104"/>
      <c r="L16" s="110">
        <v>520</v>
      </c>
      <c r="M16" s="160"/>
      <c r="N16" s="132">
        <f t="shared" si="1"/>
        <v>0</v>
      </c>
      <c r="O16" s="25"/>
      <c r="P16" s="27"/>
      <c r="Q16" s="28"/>
      <c r="R16" s="41"/>
      <c r="S16" s="38" t="s">
        <v>75</v>
      </c>
      <c r="T16" s="39"/>
      <c r="U16" s="39"/>
      <c r="V16" s="39"/>
      <c r="W16" s="39"/>
      <c r="X16" s="39"/>
      <c r="Y16" s="40"/>
      <c r="Z16" s="32">
        <v>1560</v>
      </c>
      <c r="AA16" s="164"/>
      <c r="AB16" s="136">
        <f t="shared" si="0"/>
        <v>0</v>
      </c>
    </row>
    <row r="17" spans="1:28" ht="24" customHeight="1" x14ac:dyDescent="0.15">
      <c r="A17" s="148"/>
      <c r="B17" s="254"/>
      <c r="C17" s="255"/>
      <c r="D17" s="256"/>
      <c r="E17" s="38" t="s">
        <v>29</v>
      </c>
      <c r="F17" s="109"/>
      <c r="G17" s="39"/>
      <c r="H17" s="39"/>
      <c r="I17" s="39"/>
      <c r="J17" s="39"/>
      <c r="K17" s="104"/>
      <c r="L17" s="110">
        <v>1040</v>
      </c>
      <c r="M17" s="160"/>
      <c r="N17" s="132">
        <f t="shared" si="1"/>
        <v>0</v>
      </c>
      <c r="O17" s="25"/>
      <c r="P17" s="27"/>
      <c r="Q17" s="28"/>
      <c r="R17" s="41"/>
      <c r="S17" s="38" t="s">
        <v>76</v>
      </c>
      <c r="T17" s="93"/>
      <c r="U17" s="93"/>
      <c r="V17" s="93"/>
      <c r="W17" s="93"/>
      <c r="X17" s="93"/>
      <c r="Y17" s="100"/>
      <c r="Z17" s="32">
        <v>2080</v>
      </c>
      <c r="AA17" s="164"/>
      <c r="AB17" s="136">
        <f t="shared" si="0"/>
        <v>0</v>
      </c>
    </row>
    <row r="18" spans="1:28" ht="24" customHeight="1" thickBot="1" x14ac:dyDescent="0.2">
      <c r="A18" s="148"/>
      <c r="B18" s="26" t="s">
        <v>30</v>
      </c>
      <c r="C18" s="31"/>
      <c r="D18" s="31"/>
      <c r="E18" s="31"/>
      <c r="F18" s="107"/>
      <c r="G18" s="31"/>
      <c r="H18" s="31"/>
      <c r="I18" s="31"/>
      <c r="J18" s="31"/>
      <c r="K18" s="104"/>
      <c r="L18" s="32">
        <v>520</v>
      </c>
      <c r="M18" s="158"/>
      <c r="N18" s="132">
        <f t="shared" si="1"/>
        <v>0</v>
      </c>
      <c r="O18" s="33" t="s">
        <v>38</v>
      </c>
      <c r="P18" s="233" t="s">
        <v>77</v>
      </c>
      <c r="Q18" s="234"/>
      <c r="R18" s="235"/>
      <c r="S18" s="38" t="s">
        <v>131</v>
      </c>
      <c r="T18" s="124"/>
      <c r="U18" s="124"/>
      <c r="V18" s="124"/>
      <c r="W18" s="124" t="s">
        <v>103</v>
      </c>
      <c r="X18" s="124"/>
      <c r="Y18" s="87" t="s">
        <v>104</v>
      </c>
      <c r="Z18" s="35">
        <v>520</v>
      </c>
      <c r="AA18" s="166"/>
      <c r="AB18" s="137">
        <f t="shared" si="0"/>
        <v>0</v>
      </c>
    </row>
    <row r="19" spans="1:28" ht="24" customHeight="1" thickBot="1" x14ac:dyDescent="0.2">
      <c r="A19" s="148"/>
      <c r="B19" s="27" t="s">
        <v>31</v>
      </c>
      <c r="C19" s="28"/>
      <c r="D19" s="28"/>
      <c r="E19" s="31"/>
      <c r="F19" s="107"/>
      <c r="G19" s="31"/>
      <c r="H19" s="28"/>
      <c r="I19" s="28"/>
      <c r="J19" s="28"/>
      <c r="K19" s="105"/>
      <c r="L19" s="34">
        <v>520</v>
      </c>
      <c r="M19" s="161"/>
      <c r="N19" s="132">
        <f t="shared" si="1"/>
        <v>0</v>
      </c>
      <c r="O19" s="236" t="s">
        <v>78</v>
      </c>
      <c r="P19" s="237"/>
      <c r="Q19" s="237"/>
      <c r="R19" s="237"/>
      <c r="S19" s="237"/>
      <c r="T19" s="237"/>
      <c r="U19" s="237"/>
      <c r="V19" s="237"/>
      <c r="W19" s="237"/>
      <c r="X19" s="237"/>
      <c r="Y19" s="238"/>
      <c r="Z19" s="15" t="s">
        <v>94</v>
      </c>
      <c r="AA19" s="140" t="s">
        <v>12</v>
      </c>
      <c r="AB19" s="143" t="s">
        <v>91</v>
      </c>
    </row>
    <row r="20" spans="1:28" ht="24" customHeight="1" x14ac:dyDescent="0.15">
      <c r="A20" s="127" t="s">
        <v>32</v>
      </c>
      <c r="B20" s="29" t="s">
        <v>9</v>
      </c>
      <c r="C20" s="30"/>
      <c r="D20" s="30"/>
      <c r="E20" s="26" t="s">
        <v>33</v>
      </c>
      <c r="F20" s="107"/>
      <c r="G20" s="31"/>
      <c r="H20" s="31"/>
      <c r="I20" s="31"/>
      <c r="J20" s="31"/>
      <c r="K20" s="104"/>
      <c r="L20" s="32">
        <v>520</v>
      </c>
      <c r="M20" s="158"/>
      <c r="N20" s="132">
        <f t="shared" si="1"/>
        <v>0</v>
      </c>
      <c r="O20" s="25" t="s">
        <v>18</v>
      </c>
      <c r="P20" s="27" t="s">
        <v>79</v>
      </c>
      <c r="Q20" s="28"/>
      <c r="R20" s="28"/>
      <c r="S20" s="28"/>
      <c r="T20" s="28"/>
      <c r="U20" s="28"/>
      <c r="V20" s="28"/>
      <c r="W20" s="28"/>
      <c r="X20" s="28"/>
      <c r="Y20" s="41"/>
      <c r="Z20" s="34">
        <v>520</v>
      </c>
      <c r="AA20" s="172"/>
      <c r="AB20" s="144">
        <f t="shared" ref="AB20:AB27" si="2">Z20*AA20</f>
        <v>0</v>
      </c>
    </row>
    <row r="21" spans="1:28" ht="24" customHeight="1" x14ac:dyDescent="0.15">
      <c r="A21" s="148"/>
      <c r="B21" s="27"/>
      <c r="C21" s="28"/>
      <c r="D21" s="28"/>
      <c r="E21" s="26" t="s">
        <v>34</v>
      </c>
      <c r="F21" s="107"/>
      <c r="G21" s="31"/>
      <c r="H21" s="30"/>
      <c r="I21" s="30"/>
      <c r="J21" s="30"/>
      <c r="K21" s="94"/>
      <c r="L21" s="32">
        <v>1040</v>
      </c>
      <c r="M21" s="158"/>
      <c r="N21" s="132">
        <f t="shared" si="1"/>
        <v>0</v>
      </c>
      <c r="O21" s="25"/>
      <c r="P21" s="26" t="s">
        <v>80</v>
      </c>
      <c r="Q21" s="31"/>
      <c r="R21" s="31"/>
      <c r="S21" s="31"/>
      <c r="T21" s="31"/>
      <c r="U21" s="31"/>
      <c r="V21" s="31"/>
      <c r="W21" s="31"/>
      <c r="X21" s="31"/>
      <c r="Y21" s="37"/>
      <c r="Z21" s="32">
        <v>520</v>
      </c>
      <c r="AA21" s="163"/>
      <c r="AB21" s="136">
        <f t="shared" si="2"/>
        <v>0</v>
      </c>
    </row>
    <row r="22" spans="1:28" ht="24" customHeight="1" x14ac:dyDescent="0.15">
      <c r="A22" s="148"/>
      <c r="B22" s="26" t="s">
        <v>8</v>
      </c>
      <c r="C22" s="31"/>
      <c r="D22" s="31"/>
      <c r="E22" s="31"/>
      <c r="F22" s="107"/>
      <c r="G22" s="31"/>
      <c r="H22" s="31"/>
      <c r="I22" s="31"/>
      <c r="J22" s="31"/>
      <c r="K22" s="87"/>
      <c r="L22" s="35">
        <v>520</v>
      </c>
      <c r="M22" s="159"/>
      <c r="N22" s="132">
        <f t="shared" si="1"/>
        <v>0</v>
      </c>
      <c r="O22" s="25"/>
      <c r="P22" s="233" t="s">
        <v>3</v>
      </c>
      <c r="Q22" s="234"/>
      <c r="R22" s="239"/>
      <c r="S22" s="26" t="s">
        <v>81</v>
      </c>
      <c r="T22" s="31"/>
      <c r="U22" s="31"/>
      <c r="V22" s="31"/>
      <c r="W22" s="31"/>
      <c r="X22" s="31"/>
      <c r="Y22" s="37"/>
      <c r="Z22" s="32">
        <v>1040</v>
      </c>
      <c r="AA22" s="164"/>
      <c r="AB22" s="134">
        <f t="shared" si="2"/>
        <v>0</v>
      </c>
    </row>
    <row r="23" spans="1:28" ht="24" customHeight="1" x14ac:dyDescent="0.15">
      <c r="A23" s="127" t="s">
        <v>35</v>
      </c>
      <c r="B23" s="29" t="s">
        <v>36</v>
      </c>
      <c r="C23" s="30"/>
      <c r="D23" s="30"/>
      <c r="E23" s="31"/>
      <c r="F23" s="107"/>
      <c r="G23" s="31"/>
      <c r="H23" s="30"/>
      <c r="I23" s="30"/>
      <c r="J23" s="30"/>
      <c r="K23" s="94"/>
      <c r="L23" s="35">
        <v>520</v>
      </c>
      <c r="M23" s="159"/>
      <c r="N23" s="132">
        <f t="shared" si="1"/>
        <v>0</v>
      </c>
      <c r="O23" s="25"/>
      <c r="P23" s="240"/>
      <c r="Q23" s="241"/>
      <c r="R23" s="242"/>
      <c r="S23" s="38" t="s">
        <v>82</v>
      </c>
      <c r="T23" s="39"/>
      <c r="U23" s="39"/>
      <c r="V23" s="39"/>
      <c r="W23" s="39"/>
      <c r="X23" s="39"/>
      <c r="Y23" s="40"/>
      <c r="Z23" s="32">
        <v>2080</v>
      </c>
      <c r="AA23" s="164"/>
      <c r="AB23" s="134">
        <f t="shared" si="2"/>
        <v>0</v>
      </c>
    </row>
    <row r="24" spans="1:28" ht="24" customHeight="1" x14ac:dyDescent="0.15">
      <c r="A24" s="150"/>
      <c r="B24" s="26" t="s">
        <v>37</v>
      </c>
      <c r="C24" s="31"/>
      <c r="D24" s="31"/>
      <c r="E24" s="31"/>
      <c r="F24" s="107"/>
      <c r="G24" s="31"/>
      <c r="H24" s="31"/>
      <c r="I24" s="31"/>
      <c r="J24" s="31"/>
      <c r="K24" s="104"/>
      <c r="L24" s="32">
        <v>520</v>
      </c>
      <c r="M24" s="158"/>
      <c r="N24" s="132">
        <f t="shared" si="1"/>
        <v>0</v>
      </c>
      <c r="O24" s="25"/>
      <c r="P24" s="38" t="s">
        <v>83</v>
      </c>
      <c r="Q24" s="39"/>
      <c r="R24" s="95"/>
      <c r="S24" s="38" t="s">
        <v>112</v>
      </c>
      <c r="T24" s="39"/>
      <c r="U24" s="39"/>
      <c r="V24" s="39"/>
      <c r="W24" s="39" t="s">
        <v>103</v>
      </c>
      <c r="X24" s="39"/>
      <c r="Y24" s="40" t="s">
        <v>107</v>
      </c>
      <c r="Z24" s="32">
        <v>520</v>
      </c>
      <c r="AA24" s="164"/>
      <c r="AB24" s="134">
        <f t="shared" si="2"/>
        <v>0</v>
      </c>
    </row>
    <row r="25" spans="1:28" ht="24" customHeight="1" x14ac:dyDescent="0.15">
      <c r="A25" s="148" t="s">
        <v>38</v>
      </c>
      <c r="B25" s="27" t="s">
        <v>39</v>
      </c>
      <c r="C25" s="28"/>
      <c r="D25" s="28"/>
      <c r="E25" s="26" t="s">
        <v>24</v>
      </c>
      <c r="F25" s="107"/>
      <c r="G25" s="31"/>
      <c r="H25" s="31"/>
      <c r="I25" s="31"/>
      <c r="J25" s="31"/>
      <c r="K25" s="104"/>
      <c r="L25" s="32">
        <v>520</v>
      </c>
      <c r="M25" s="158"/>
      <c r="N25" s="132">
        <f t="shared" si="1"/>
        <v>0</v>
      </c>
      <c r="O25" s="25"/>
      <c r="P25" s="29" t="s">
        <v>84</v>
      </c>
      <c r="Q25" s="30"/>
      <c r="R25" s="30"/>
      <c r="S25" s="30"/>
      <c r="T25" s="30"/>
      <c r="U25" s="30"/>
      <c r="V25" s="30"/>
      <c r="W25" s="30"/>
      <c r="X25" s="30"/>
      <c r="Y25" s="36"/>
      <c r="Z25" s="35">
        <v>520</v>
      </c>
      <c r="AA25" s="166"/>
      <c r="AB25" s="134">
        <f t="shared" si="2"/>
        <v>0</v>
      </c>
    </row>
    <row r="26" spans="1:28" ht="24" customHeight="1" x14ac:dyDescent="0.15">
      <c r="A26" s="148"/>
      <c r="B26" s="27"/>
      <c r="C26" s="28"/>
      <c r="D26" s="28"/>
      <c r="E26" s="26" t="s">
        <v>40</v>
      </c>
      <c r="F26" s="107"/>
      <c r="G26" s="31"/>
      <c r="H26" s="31"/>
      <c r="I26" s="31"/>
      <c r="J26" s="31"/>
      <c r="K26" s="104"/>
      <c r="L26" s="32">
        <v>2080</v>
      </c>
      <c r="M26" s="158"/>
      <c r="N26" s="132">
        <f t="shared" si="1"/>
        <v>0</v>
      </c>
      <c r="O26" s="42" t="s">
        <v>22</v>
      </c>
      <c r="P26" s="38" t="s">
        <v>85</v>
      </c>
      <c r="Q26" s="39"/>
      <c r="R26" s="40"/>
      <c r="S26" s="38" t="s">
        <v>113</v>
      </c>
      <c r="T26" s="39"/>
      <c r="U26" s="39"/>
      <c r="V26" s="39"/>
      <c r="W26" s="39" t="s">
        <v>103</v>
      </c>
      <c r="X26" s="39"/>
      <c r="Y26" s="40" t="s">
        <v>111</v>
      </c>
      <c r="Z26" s="32">
        <v>520</v>
      </c>
      <c r="AA26" s="164"/>
      <c r="AB26" s="134">
        <f t="shared" si="2"/>
        <v>0</v>
      </c>
    </row>
    <row r="27" spans="1:28" ht="24" customHeight="1" thickBot="1" x14ac:dyDescent="0.2">
      <c r="A27" s="151" t="s">
        <v>41</v>
      </c>
      <c r="B27" s="29" t="s">
        <v>42</v>
      </c>
      <c r="C27" s="30"/>
      <c r="D27" s="30"/>
      <c r="E27" s="28"/>
      <c r="F27" s="106"/>
      <c r="G27" s="28"/>
      <c r="H27" s="30"/>
      <c r="I27" s="30"/>
      <c r="J27" s="30"/>
      <c r="K27" s="94"/>
      <c r="L27" s="35">
        <v>520</v>
      </c>
      <c r="M27" s="159"/>
      <c r="N27" s="133">
        <f t="shared" si="1"/>
        <v>0</v>
      </c>
      <c r="O27" s="43" t="s">
        <v>32</v>
      </c>
      <c r="P27" s="44" t="s">
        <v>86</v>
      </c>
      <c r="Q27" s="45"/>
      <c r="R27" s="46"/>
      <c r="S27" s="44" t="s">
        <v>114</v>
      </c>
      <c r="T27" s="45"/>
      <c r="U27" s="45"/>
      <c r="V27" s="45"/>
      <c r="W27" s="45" t="s">
        <v>103</v>
      </c>
      <c r="X27" s="45"/>
      <c r="Y27" s="46" t="s">
        <v>111</v>
      </c>
      <c r="Z27" s="65">
        <v>520</v>
      </c>
      <c r="AA27" s="173"/>
      <c r="AB27" s="145">
        <f t="shared" si="2"/>
        <v>0</v>
      </c>
    </row>
    <row r="28" spans="1:28" ht="24" customHeight="1" thickBot="1" x14ac:dyDescent="0.2">
      <c r="A28" s="236" t="s">
        <v>87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4"/>
      <c r="L28" s="15" t="s">
        <v>94</v>
      </c>
      <c r="M28" s="140" t="s">
        <v>12</v>
      </c>
      <c r="N28" s="117" t="s">
        <v>91</v>
      </c>
      <c r="O28" s="245" t="s">
        <v>43</v>
      </c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15" t="s">
        <v>94</v>
      </c>
      <c r="AA28" s="140" t="s">
        <v>12</v>
      </c>
      <c r="AB28" s="143" t="s">
        <v>91</v>
      </c>
    </row>
    <row r="29" spans="1:28" ht="24" customHeight="1" x14ac:dyDescent="0.15">
      <c r="A29" s="47" t="s">
        <v>17</v>
      </c>
      <c r="B29" s="48" t="s">
        <v>7</v>
      </c>
      <c r="C29" s="49"/>
      <c r="D29" s="49"/>
      <c r="E29" s="48" t="s">
        <v>126</v>
      </c>
      <c r="F29" s="49"/>
      <c r="G29" s="49"/>
      <c r="H29" s="49"/>
      <c r="I29" s="90" t="s">
        <v>103</v>
      </c>
      <c r="J29" s="31"/>
      <c r="K29" s="87" t="s">
        <v>104</v>
      </c>
      <c r="L29" s="48">
        <v>520</v>
      </c>
      <c r="M29" s="162"/>
      <c r="N29" s="135">
        <f t="shared" ref="N29:N43" si="3">L29*M29</f>
        <v>0</v>
      </c>
      <c r="O29" s="50" t="s">
        <v>17</v>
      </c>
      <c r="P29" s="22" t="s">
        <v>44</v>
      </c>
      <c r="Q29" s="23"/>
      <c r="R29" s="23"/>
      <c r="S29" s="23"/>
      <c r="T29" s="23"/>
      <c r="U29" s="23"/>
      <c r="V29" s="23"/>
      <c r="W29" s="23"/>
      <c r="X29" s="23"/>
      <c r="Y29" s="23"/>
      <c r="Z29" s="24">
        <v>520</v>
      </c>
      <c r="AA29" s="168"/>
      <c r="AB29" s="146">
        <f t="shared" ref="AB29:AB41" si="4">Z29*AA29</f>
        <v>0</v>
      </c>
    </row>
    <row r="30" spans="1:28" ht="24" customHeight="1" x14ac:dyDescent="0.15">
      <c r="A30" s="25"/>
      <c r="B30" s="26" t="s">
        <v>6</v>
      </c>
      <c r="C30" s="31"/>
      <c r="D30" s="31"/>
      <c r="E30" s="26" t="s">
        <v>127</v>
      </c>
      <c r="F30" s="31"/>
      <c r="G30" s="31"/>
      <c r="H30" s="31"/>
      <c r="I30" s="90" t="s">
        <v>103</v>
      </c>
      <c r="J30" s="31"/>
      <c r="K30" s="87" t="s">
        <v>104</v>
      </c>
      <c r="L30" s="26">
        <v>520</v>
      </c>
      <c r="M30" s="163"/>
      <c r="N30" s="136">
        <f t="shared" si="3"/>
        <v>0</v>
      </c>
      <c r="O30" s="50"/>
      <c r="P30" s="233" t="s">
        <v>45</v>
      </c>
      <c r="Q30" s="247"/>
      <c r="R30" s="235"/>
      <c r="S30" s="26" t="s">
        <v>33</v>
      </c>
      <c r="T30" s="31"/>
      <c r="U30" s="31"/>
      <c r="V30" s="31"/>
      <c r="W30" s="31"/>
      <c r="X30" s="31"/>
      <c r="Y30" s="31"/>
      <c r="Z30" s="32">
        <v>1040</v>
      </c>
      <c r="AA30" s="163"/>
      <c r="AB30" s="134">
        <f t="shared" si="4"/>
        <v>0</v>
      </c>
    </row>
    <row r="31" spans="1:28" ht="24" customHeight="1" x14ac:dyDescent="0.15">
      <c r="A31" s="25"/>
      <c r="B31" s="118" t="s">
        <v>98</v>
      </c>
      <c r="C31" s="119"/>
      <c r="D31" s="120"/>
      <c r="E31" s="26" t="s">
        <v>128</v>
      </c>
      <c r="F31" s="31"/>
      <c r="G31" s="31"/>
      <c r="H31" s="31"/>
      <c r="I31" s="90" t="s">
        <v>103</v>
      </c>
      <c r="J31" s="31"/>
      <c r="K31" s="87" t="s">
        <v>105</v>
      </c>
      <c r="L31" s="32">
        <v>520</v>
      </c>
      <c r="M31" s="164"/>
      <c r="N31" s="136">
        <f t="shared" si="3"/>
        <v>0</v>
      </c>
      <c r="O31" s="50"/>
      <c r="P31" s="248"/>
      <c r="Q31" s="249"/>
      <c r="R31" s="250"/>
      <c r="S31" s="26" t="s">
        <v>34</v>
      </c>
      <c r="T31" s="31"/>
      <c r="U31" s="31"/>
      <c r="V31" s="31"/>
      <c r="W31" s="31"/>
      <c r="X31" s="31"/>
      <c r="Y31" s="31"/>
      <c r="Z31" s="32">
        <v>1560</v>
      </c>
      <c r="AA31" s="163"/>
      <c r="AB31" s="134">
        <f t="shared" si="4"/>
        <v>0</v>
      </c>
    </row>
    <row r="32" spans="1:28" ht="24" customHeight="1" x14ac:dyDescent="0.15">
      <c r="A32" s="25"/>
      <c r="B32" s="121"/>
      <c r="C32" s="122"/>
      <c r="D32" s="123"/>
      <c r="E32" s="26" t="s">
        <v>55</v>
      </c>
      <c r="F32" s="31"/>
      <c r="G32" s="31"/>
      <c r="H32" s="31"/>
      <c r="I32" s="90"/>
      <c r="J32" s="31"/>
      <c r="K32" s="87"/>
      <c r="L32" s="32">
        <v>520</v>
      </c>
      <c r="M32" s="164"/>
      <c r="N32" s="136">
        <f t="shared" si="3"/>
        <v>0</v>
      </c>
      <c r="O32" s="50"/>
      <c r="P32" s="26" t="s">
        <v>46</v>
      </c>
      <c r="Q32" s="31"/>
      <c r="R32" s="31"/>
      <c r="S32" s="31"/>
      <c r="T32" s="31"/>
      <c r="U32" s="31"/>
      <c r="V32" s="31"/>
      <c r="W32" s="31"/>
      <c r="X32" s="31"/>
      <c r="Y32" s="31"/>
      <c r="Z32" s="32">
        <v>520</v>
      </c>
      <c r="AA32" s="163"/>
      <c r="AB32" s="134">
        <f t="shared" si="4"/>
        <v>0</v>
      </c>
    </row>
    <row r="33" spans="1:28" ht="24" customHeight="1" x14ac:dyDescent="0.15">
      <c r="A33" s="25"/>
      <c r="B33" s="251" t="s">
        <v>56</v>
      </c>
      <c r="C33" s="252"/>
      <c r="D33" s="253"/>
      <c r="E33" s="27" t="s">
        <v>129</v>
      </c>
      <c r="F33" s="28"/>
      <c r="G33" s="28"/>
      <c r="H33" s="28"/>
      <c r="I33" s="91" t="s">
        <v>103</v>
      </c>
      <c r="J33" s="28"/>
      <c r="K33" s="89" t="s">
        <v>106</v>
      </c>
      <c r="L33" s="34">
        <v>520</v>
      </c>
      <c r="M33" s="165"/>
      <c r="N33" s="136">
        <f t="shared" si="3"/>
        <v>0</v>
      </c>
      <c r="O33" s="50"/>
      <c r="P33" s="118" t="s">
        <v>47</v>
      </c>
      <c r="Q33" s="119"/>
      <c r="R33" s="120"/>
      <c r="S33" s="118" t="s">
        <v>92</v>
      </c>
      <c r="T33" s="51"/>
      <c r="U33" s="51"/>
      <c r="V33" s="51"/>
      <c r="W33" s="51"/>
      <c r="X33" s="51"/>
      <c r="Y33" s="51"/>
      <c r="Z33" s="52">
        <v>520</v>
      </c>
      <c r="AA33" s="169"/>
      <c r="AB33" s="134">
        <f t="shared" si="4"/>
        <v>0</v>
      </c>
    </row>
    <row r="34" spans="1:28" ht="24" customHeight="1" x14ac:dyDescent="0.15">
      <c r="A34" s="25"/>
      <c r="B34" s="254"/>
      <c r="C34" s="255"/>
      <c r="D34" s="256"/>
      <c r="E34" s="26" t="s">
        <v>57</v>
      </c>
      <c r="F34" s="31"/>
      <c r="G34" s="31"/>
      <c r="H34" s="31"/>
      <c r="I34" s="90"/>
      <c r="J34" s="31"/>
      <c r="K34" s="87"/>
      <c r="L34" s="32">
        <v>1040</v>
      </c>
      <c r="M34" s="164"/>
      <c r="N34" s="136">
        <f t="shared" si="3"/>
        <v>0</v>
      </c>
      <c r="O34" s="54" t="s">
        <v>22</v>
      </c>
      <c r="P34" s="118" t="s">
        <v>2</v>
      </c>
      <c r="Q34" s="119"/>
      <c r="R34" s="120"/>
      <c r="S34" s="26" t="s">
        <v>48</v>
      </c>
      <c r="T34" s="31"/>
      <c r="U34" s="31"/>
      <c r="V34" s="31"/>
      <c r="W34" s="31"/>
      <c r="X34" s="31"/>
      <c r="Y34" s="31"/>
      <c r="Z34" s="32">
        <v>520</v>
      </c>
      <c r="AA34" s="163"/>
      <c r="AB34" s="136">
        <f t="shared" si="4"/>
        <v>0</v>
      </c>
    </row>
    <row r="35" spans="1:28" ht="24" customHeight="1" x14ac:dyDescent="0.15">
      <c r="A35" s="33" t="s">
        <v>18</v>
      </c>
      <c r="B35" s="38" t="s">
        <v>58</v>
      </c>
      <c r="C35" s="124"/>
      <c r="D35" s="53"/>
      <c r="E35" s="26" t="s">
        <v>108</v>
      </c>
      <c r="F35" s="30"/>
      <c r="G35" s="30"/>
      <c r="H35" s="30"/>
      <c r="I35" s="92" t="s">
        <v>103</v>
      </c>
      <c r="J35" s="30"/>
      <c r="K35" s="88" t="s">
        <v>107</v>
      </c>
      <c r="L35" s="35">
        <v>520</v>
      </c>
      <c r="M35" s="166"/>
      <c r="N35" s="136">
        <f t="shared" si="3"/>
        <v>0</v>
      </c>
      <c r="O35" s="50"/>
      <c r="P35" s="121"/>
      <c r="Q35" s="122"/>
      <c r="R35" s="123"/>
      <c r="S35" s="26" t="s">
        <v>49</v>
      </c>
      <c r="T35" s="31"/>
      <c r="U35" s="31"/>
      <c r="V35" s="31"/>
      <c r="W35" s="31"/>
      <c r="X35" s="31"/>
      <c r="Y35" s="31"/>
      <c r="Z35" s="32">
        <v>1040</v>
      </c>
      <c r="AA35" s="163"/>
      <c r="AB35" s="136">
        <f t="shared" si="4"/>
        <v>0</v>
      </c>
    </row>
    <row r="36" spans="1:28" ht="24" customHeight="1" x14ac:dyDescent="0.15">
      <c r="A36" s="25"/>
      <c r="B36" s="38" t="s">
        <v>59</v>
      </c>
      <c r="C36" s="39"/>
      <c r="D36" s="39"/>
      <c r="E36" s="26" t="s">
        <v>130</v>
      </c>
      <c r="F36" s="31"/>
      <c r="G36" s="31"/>
      <c r="H36" s="31"/>
      <c r="I36" s="90" t="s">
        <v>103</v>
      </c>
      <c r="J36" s="31"/>
      <c r="K36" s="87" t="s">
        <v>104</v>
      </c>
      <c r="L36" s="32">
        <v>520</v>
      </c>
      <c r="M36" s="164"/>
      <c r="N36" s="136">
        <f t="shared" si="3"/>
        <v>0</v>
      </c>
      <c r="O36" s="55"/>
      <c r="P36" s="26" t="s">
        <v>50</v>
      </c>
      <c r="Q36" s="31"/>
      <c r="R36" s="31"/>
      <c r="S36" s="31"/>
      <c r="T36" s="31"/>
      <c r="U36" s="31"/>
      <c r="V36" s="31"/>
      <c r="W36" s="31"/>
      <c r="X36" s="31"/>
      <c r="Y36" s="31"/>
      <c r="Z36" s="32">
        <v>520</v>
      </c>
      <c r="AA36" s="163"/>
      <c r="AB36" s="136">
        <f t="shared" si="4"/>
        <v>0</v>
      </c>
    </row>
    <row r="37" spans="1:28" ht="24" customHeight="1" x14ac:dyDescent="0.15">
      <c r="A37" s="25"/>
      <c r="B37" s="38" t="s">
        <v>5</v>
      </c>
      <c r="C37" s="39"/>
      <c r="D37" s="39"/>
      <c r="E37" s="31"/>
      <c r="F37" s="31"/>
      <c r="G37" s="31"/>
      <c r="H37" s="31"/>
      <c r="I37" s="90"/>
      <c r="J37" s="31"/>
      <c r="K37" s="87"/>
      <c r="L37" s="32">
        <v>520</v>
      </c>
      <c r="M37" s="164"/>
      <c r="N37" s="136">
        <f t="shared" si="3"/>
        <v>0</v>
      </c>
      <c r="O37" s="54" t="s">
        <v>32</v>
      </c>
      <c r="P37" s="29" t="s">
        <v>51</v>
      </c>
      <c r="Q37" s="30"/>
      <c r="R37" s="30"/>
      <c r="S37" s="30"/>
      <c r="T37" s="30"/>
      <c r="U37" s="30"/>
      <c r="V37" s="30"/>
      <c r="W37" s="30"/>
      <c r="X37" s="30"/>
      <c r="Y37" s="30"/>
      <c r="Z37" s="35">
        <v>520</v>
      </c>
      <c r="AA37" s="170"/>
      <c r="AB37" s="136">
        <f t="shared" si="4"/>
        <v>0</v>
      </c>
    </row>
    <row r="38" spans="1:28" ht="24" customHeight="1" x14ac:dyDescent="0.15">
      <c r="A38" s="56" t="s">
        <v>22</v>
      </c>
      <c r="B38" s="38" t="s">
        <v>60</v>
      </c>
      <c r="C38" s="39"/>
      <c r="D38" s="40"/>
      <c r="E38" s="26" t="s">
        <v>126</v>
      </c>
      <c r="F38" s="31"/>
      <c r="G38" s="31"/>
      <c r="H38" s="31"/>
      <c r="I38" s="90" t="s">
        <v>103</v>
      </c>
      <c r="J38" s="31"/>
      <c r="K38" s="87" t="s">
        <v>104</v>
      </c>
      <c r="L38" s="32">
        <v>520</v>
      </c>
      <c r="M38" s="164"/>
      <c r="N38" s="136">
        <f t="shared" si="3"/>
        <v>0</v>
      </c>
      <c r="O38" s="50"/>
      <c r="P38" s="118" t="s">
        <v>52</v>
      </c>
      <c r="Q38" s="58"/>
      <c r="R38" s="125"/>
      <c r="S38" s="124" t="s">
        <v>109</v>
      </c>
      <c r="T38" s="30"/>
      <c r="U38" s="30"/>
      <c r="V38" s="30"/>
      <c r="W38" s="30" t="s">
        <v>103</v>
      </c>
      <c r="X38" s="30"/>
      <c r="Y38" s="94" t="s">
        <v>104</v>
      </c>
      <c r="Z38" s="52">
        <v>520</v>
      </c>
      <c r="AA38" s="170"/>
      <c r="AB38" s="137">
        <f t="shared" si="4"/>
        <v>0</v>
      </c>
    </row>
    <row r="39" spans="1:28" ht="24" customHeight="1" x14ac:dyDescent="0.15">
      <c r="A39" s="25"/>
      <c r="B39" s="57" t="s">
        <v>61</v>
      </c>
      <c r="C39" s="51"/>
      <c r="D39" s="51"/>
      <c r="E39" s="28"/>
      <c r="F39" s="28"/>
      <c r="G39" s="28"/>
      <c r="H39" s="28"/>
      <c r="I39" s="91"/>
      <c r="J39" s="28"/>
      <c r="K39" s="89"/>
      <c r="L39" s="34">
        <v>520</v>
      </c>
      <c r="M39" s="165"/>
      <c r="N39" s="136">
        <f t="shared" si="3"/>
        <v>0</v>
      </c>
      <c r="O39" s="59" t="s">
        <v>35</v>
      </c>
      <c r="P39" s="26" t="s">
        <v>1</v>
      </c>
      <c r="Q39" s="31"/>
      <c r="R39" s="31"/>
      <c r="S39" s="31"/>
      <c r="T39" s="31"/>
      <c r="U39" s="31"/>
      <c r="V39" s="31"/>
      <c r="W39" s="31"/>
      <c r="X39" s="31"/>
      <c r="Y39" s="31"/>
      <c r="Z39" s="32">
        <v>520</v>
      </c>
      <c r="AA39" s="163"/>
      <c r="AB39" s="136">
        <f t="shared" si="4"/>
        <v>0</v>
      </c>
    </row>
    <row r="40" spans="1:28" ht="24" customHeight="1" x14ac:dyDescent="0.15">
      <c r="A40" s="25"/>
      <c r="B40" s="257" t="s">
        <v>62</v>
      </c>
      <c r="C40" s="258"/>
      <c r="D40" s="259"/>
      <c r="E40" s="29" t="s">
        <v>33</v>
      </c>
      <c r="F40" s="30"/>
      <c r="G40" s="30"/>
      <c r="H40" s="30"/>
      <c r="I40" s="92"/>
      <c r="J40" s="30"/>
      <c r="K40" s="88"/>
      <c r="L40" s="35">
        <v>520</v>
      </c>
      <c r="M40" s="166"/>
      <c r="N40" s="136">
        <f t="shared" si="3"/>
        <v>0</v>
      </c>
      <c r="O40" s="50" t="s">
        <v>38</v>
      </c>
      <c r="P40" s="38" t="s">
        <v>53</v>
      </c>
      <c r="Q40" s="39"/>
      <c r="R40" s="39"/>
      <c r="S40" s="38" t="s">
        <v>110</v>
      </c>
      <c r="T40" s="39"/>
      <c r="U40" s="39"/>
      <c r="V40" s="39"/>
      <c r="W40" s="39" t="s">
        <v>103</v>
      </c>
      <c r="X40" s="39"/>
      <c r="Y40" s="87" t="s">
        <v>107</v>
      </c>
      <c r="Z40" s="32">
        <v>520</v>
      </c>
      <c r="AA40" s="163"/>
      <c r="AB40" s="136">
        <f t="shared" si="4"/>
        <v>0</v>
      </c>
    </row>
    <row r="41" spans="1:28" ht="24" customHeight="1" thickBot="1" x14ac:dyDescent="0.2">
      <c r="A41" s="25"/>
      <c r="B41" s="260"/>
      <c r="C41" s="261"/>
      <c r="D41" s="262"/>
      <c r="E41" s="26" t="s">
        <v>63</v>
      </c>
      <c r="F41" s="31"/>
      <c r="G41" s="31"/>
      <c r="H41" s="31"/>
      <c r="I41" s="90"/>
      <c r="J41" s="31"/>
      <c r="K41" s="87"/>
      <c r="L41" s="32">
        <v>1560</v>
      </c>
      <c r="M41" s="164"/>
      <c r="N41" s="136">
        <f t="shared" si="3"/>
        <v>0</v>
      </c>
      <c r="O41" s="62"/>
      <c r="P41" s="266" t="s">
        <v>0</v>
      </c>
      <c r="Q41" s="267"/>
      <c r="R41" s="63"/>
      <c r="S41" s="61" t="s">
        <v>54</v>
      </c>
      <c r="T41" s="63"/>
      <c r="U41" s="63"/>
      <c r="V41" s="63"/>
      <c r="W41" s="63"/>
      <c r="X41" s="63"/>
      <c r="Y41" s="64"/>
      <c r="Z41" s="65">
        <v>520</v>
      </c>
      <c r="AA41" s="171"/>
      <c r="AB41" s="138">
        <f t="shared" si="4"/>
        <v>0</v>
      </c>
    </row>
    <row r="42" spans="1:28" ht="24" customHeight="1" thickTop="1" x14ac:dyDescent="0.15">
      <c r="A42" s="25"/>
      <c r="B42" s="263"/>
      <c r="C42" s="264"/>
      <c r="D42" s="265"/>
      <c r="E42" s="29" t="s">
        <v>64</v>
      </c>
      <c r="F42" s="30"/>
      <c r="G42" s="30"/>
      <c r="H42" s="30"/>
      <c r="I42" s="92"/>
      <c r="J42" s="30"/>
      <c r="K42" s="88"/>
      <c r="L42" s="35">
        <v>2080</v>
      </c>
      <c r="M42" s="166"/>
      <c r="N42" s="137">
        <f t="shared" si="3"/>
        <v>0</v>
      </c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</row>
    <row r="43" spans="1:28" ht="24" customHeight="1" x14ac:dyDescent="0.15">
      <c r="A43" s="25"/>
      <c r="B43" s="233" t="s">
        <v>65</v>
      </c>
      <c r="C43" s="234"/>
      <c r="D43" s="235"/>
      <c r="E43" s="38" t="s">
        <v>66</v>
      </c>
      <c r="F43" s="39"/>
      <c r="G43" s="39"/>
      <c r="H43" s="39"/>
      <c r="I43" s="39"/>
      <c r="J43" s="39"/>
      <c r="K43" s="40"/>
      <c r="L43" s="32">
        <v>520</v>
      </c>
      <c r="M43" s="164"/>
      <c r="N43" s="136">
        <f t="shared" si="3"/>
        <v>0</v>
      </c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</row>
    <row r="44" spans="1:28" ht="24" customHeight="1" thickBot="1" x14ac:dyDescent="0.2">
      <c r="A44" s="60"/>
      <c r="B44" s="268"/>
      <c r="C44" s="269"/>
      <c r="D44" s="270"/>
      <c r="E44" s="111" t="s">
        <v>67</v>
      </c>
      <c r="F44" s="112"/>
      <c r="G44" s="112"/>
      <c r="H44" s="112"/>
      <c r="I44" s="112"/>
      <c r="J44" s="112"/>
      <c r="K44" s="113"/>
      <c r="L44" s="130">
        <v>1560</v>
      </c>
      <c r="M44" s="167"/>
      <c r="N44" s="138">
        <f>L44*M44</f>
        <v>0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115"/>
      <c r="AA44" s="116"/>
      <c r="AB44" s="51"/>
    </row>
    <row r="45" spans="1:28" ht="24" customHeight="1" thickTop="1" thickBo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ht="24" customHeight="1" thickTop="1" thickBot="1" x14ac:dyDescent="0.2">
      <c r="A46" s="271" t="s">
        <v>88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3"/>
      <c r="L46" s="186" t="s">
        <v>94</v>
      </c>
      <c r="M46" s="182" t="s">
        <v>12</v>
      </c>
      <c r="N46" s="143" t="s">
        <v>121</v>
      </c>
      <c r="O46" s="67"/>
      <c r="P46" s="68" t="s">
        <v>132</v>
      </c>
      <c r="Q46" s="69"/>
      <c r="R46" s="69"/>
      <c r="S46" s="69"/>
      <c r="T46" s="69"/>
      <c r="U46" s="69"/>
      <c r="V46" s="69"/>
      <c r="W46" s="69"/>
      <c r="X46" s="69"/>
      <c r="Y46" s="69"/>
      <c r="Z46" s="70"/>
      <c r="AA46" s="69"/>
      <c r="AB46" s="71">
        <f>SUM(M8:M27)+SUM(M29:M44)+SUM(AA8:AA18)+SUM(AA20:AA27)+SUM(AA29:AA41)+SUM(M47:M51)</f>
        <v>0</v>
      </c>
    </row>
    <row r="47" spans="1:28" ht="24" customHeight="1" thickBot="1" x14ac:dyDescent="0.2">
      <c r="A47" s="231"/>
      <c r="B47" s="232"/>
      <c r="C47" s="232"/>
      <c r="D47" s="232"/>
      <c r="E47" s="232"/>
      <c r="F47" s="232"/>
      <c r="G47" s="232"/>
      <c r="H47" s="176"/>
      <c r="I47" s="176"/>
      <c r="J47" s="176"/>
      <c r="K47" s="177"/>
      <c r="L47" s="187"/>
      <c r="M47" s="183"/>
      <c r="N47" s="135">
        <f>L47*M47</f>
        <v>0</v>
      </c>
      <c r="O47" s="72"/>
      <c r="P47" s="68" t="s">
        <v>125</v>
      </c>
      <c r="Q47" s="69"/>
      <c r="R47" s="69"/>
      <c r="S47" s="69"/>
      <c r="T47" s="69"/>
      <c r="U47" s="69"/>
      <c r="V47" s="69"/>
      <c r="W47" s="69"/>
      <c r="X47" s="69"/>
      <c r="Y47" s="69"/>
      <c r="Z47" s="70"/>
      <c r="AA47" s="69"/>
      <c r="AB47" s="71">
        <f>SUM(N8:N27)+SUM(N29:N44)+SUM(AB8:AB18)+SUM(AB20:AB27)+SUM(AB29:AB41)+SUM(N47:N51)</f>
        <v>0</v>
      </c>
    </row>
    <row r="48" spans="1:28" ht="24" customHeight="1" thickBot="1" x14ac:dyDescent="0.2">
      <c r="A48" s="225"/>
      <c r="B48" s="226"/>
      <c r="C48" s="226"/>
      <c r="D48" s="226"/>
      <c r="E48" s="226"/>
      <c r="F48" s="226"/>
      <c r="G48" s="226"/>
      <c r="H48" s="178"/>
      <c r="I48" s="178"/>
      <c r="J48" s="178"/>
      <c r="K48" s="179"/>
      <c r="L48" s="188"/>
      <c r="M48" s="184"/>
      <c r="N48" s="136">
        <f>L48*M48</f>
        <v>0</v>
      </c>
      <c r="O48" s="72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5"/>
      <c r="AA48" s="73"/>
      <c r="AB48" s="75"/>
    </row>
    <row r="49" spans="1:28" ht="24" customHeight="1" thickBot="1" x14ac:dyDescent="0.2">
      <c r="A49" s="225"/>
      <c r="B49" s="226"/>
      <c r="C49" s="226"/>
      <c r="D49" s="226"/>
      <c r="E49" s="226"/>
      <c r="F49" s="226"/>
      <c r="G49" s="226"/>
      <c r="H49" s="178"/>
      <c r="I49" s="178"/>
      <c r="J49" s="178"/>
      <c r="K49" s="179"/>
      <c r="L49" s="188"/>
      <c r="M49" s="184"/>
      <c r="N49" s="141">
        <f>L49*M49</f>
        <v>0</v>
      </c>
      <c r="O49" s="72"/>
      <c r="P49" s="68" t="s">
        <v>124</v>
      </c>
      <c r="Q49" s="69"/>
      <c r="R49" s="69"/>
      <c r="S49" s="69"/>
      <c r="T49" s="69"/>
      <c r="U49" s="69"/>
      <c r="V49" s="69"/>
      <c r="W49" s="69"/>
      <c r="X49" s="69"/>
      <c r="Y49" s="69"/>
      <c r="Z49" s="70"/>
      <c r="AA49" s="69"/>
      <c r="AB49" s="71">
        <f>AB47/520</f>
        <v>0</v>
      </c>
    </row>
    <row r="50" spans="1:28" ht="24" customHeight="1" x14ac:dyDescent="0.15">
      <c r="A50" s="225"/>
      <c r="B50" s="226"/>
      <c r="C50" s="226"/>
      <c r="D50" s="226"/>
      <c r="E50" s="226"/>
      <c r="F50" s="226"/>
      <c r="G50" s="226"/>
      <c r="H50" s="178"/>
      <c r="I50" s="178"/>
      <c r="J50" s="178"/>
      <c r="K50" s="179"/>
      <c r="L50" s="188"/>
      <c r="M50" s="184"/>
      <c r="N50" s="136">
        <f>L50*M50</f>
        <v>0</v>
      </c>
      <c r="O50" s="72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4"/>
      <c r="AA50" s="73"/>
      <c r="AB50" s="75"/>
    </row>
    <row r="51" spans="1:28" ht="24" customHeight="1" thickBot="1" x14ac:dyDescent="0.2">
      <c r="A51" s="227"/>
      <c r="B51" s="228"/>
      <c r="C51" s="228"/>
      <c r="D51" s="228"/>
      <c r="E51" s="228"/>
      <c r="F51" s="228"/>
      <c r="G51" s="228"/>
      <c r="H51" s="180"/>
      <c r="I51" s="180"/>
      <c r="J51" s="180"/>
      <c r="K51" s="181"/>
      <c r="L51" s="189"/>
      <c r="M51" s="185"/>
      <c r="N51" s="142">
        <f>L51*M51</f>
        <v>0</v>
      </c>
      <c r="O51" s="72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4"/>
      <c r="AA51" s="73"/>
      <c r="AB51" s="75"/>
    </row>
    <row r="52" spans="1:28" ht="27" customHeight="1" thickTop="1" thickBot="1" x14ac:dyDescent="0.2">
      <c r="A52" s="76" t="s">
        <v>99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4"/>
      <c r="AA52" s="73"/>
      <c r="AB52" s="75"/>
    </row>
    <row r="53" spans="1:28" ht="28.5" customHeight="1" x14ac:dyDescent="0.15">
      <c r="A53" s="77" t="s">
        <v>100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217" t="s">
        <v>139</v>
      </c>
      <c r="T53" s="229"/>
      <c r="U53" s="230"/>
      <c r="V53" s="229" t="s">
        <v>122</v>
      </c>
      <c r="W53" s="229"/>
      <c r="X53" s="229"/>
      <c r="Y53" s="229"/>
      <c r="Z53" s="230"/>
      <c r="AA53" s="217" t="s">
        <v>89</v>
      </c>
      <c r="AB53" s="218"/>
    </row>
    <row r="54" spans="1:28" ht="22.5" customHeight="1" x14ac:dyDescent="0.15">
      <c r="A54" s="79" t="s">
        <v>101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219"/>
      <c r="T54" s="220"/>
      <c r="U54" s="221"/>
      <c r="V54" s="129"/>
      <c r="W54" s="72"/>
      <c r="X54" s="72"/>
      <c r="Y54" s="72"/>
      <c r="Z54" s="72"/>
      <c r="AA54" s="80"/>
      <c r="AB54" s="81"/>
    </row>
    <row r="55" spans="1:28" ht="28.5" customHeight="1" thickBot="1" x14ac:dyDescent="0.2">
      <c r="A55" s="82"/>
      <c r="B55" s="83" t="s">
        <v>90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222"/>
      <c r="T55" s="223"/>
      <c r="U55" s="224"/>
      <c r="V55" s="83"/>
      <c r="W55" s="83"/>
      <c r="X55" s="83"/>
      <c r="Y55" s="83"/>
      <c r="Z55" s="84"/>
      <c r="AA55" s="85"/>
      <c r="AB55" s="86"/>
    </row>
    <row r="56" spans="1:28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0"/>
      <c r="S56" s="10"/>
      <c r="T56" s="10"/>
      <c r="U56" s="10"/>
      <c r="V56" s="10"/>
      <c r="W56" s="10"/>
      <c r="X56" s="10"/>
      <c r="Y56" s="10"/>
      <c r="Z56" s="11"/>
      <c r="AA56" s="8"/>
      <c r="AB56" s="12"/>
    </row>
    <row r="57" spans="1:28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0"/>
      <c r="S57" s="10"/>
      <c r="T57" s="10"/>
      <c r="U57" s="10"/>
      <c r="V57" s="10"/>
      <c r="W57" s="10"/>
      <c r="X57" s="10"/>
      <c r="Y57" s="10"/>
      <c r="Z57" s="11"/>
      <c r="AA57" s="8"/>
      <c r="AB57" s="12"/>
    </row>
    <row r="58" spans="1:28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0"/>
      <c r="S58" s="10"/>
      <c r="T58" s="10"/>
      <c r="U58" s="10"/>
      <c r="V58" s="10"/>
      <c r="W58" s="10"/>
      <c r="X58" s="10"/>
      <c r="Y58" s="10"/>
      <c r="Z58" s="11"/>
      <c r="AA58" s="8"/>
      <c r="AB58" s="12"/>
    </row>
    <row r="59" spans="1:28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1"/>
      <c r="AA59" s="8"/>
      <c r="AB59" s="12"/>
    </row>
    <row r="60" spans="1:28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1"/>
      <c r="AA60" s="8"/>
      <c r="AB60" s="12"/>
    </row>
    <row r="61" spans="1:28" ht="1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10"/>
      <c r="W61" s="10"/>
      <c r="X61" s="10"/>
      <c r="Y61" s="10"/>
      <c r="Z61" s="11"/>
      <c r="AA61" s="8"/>
      <c r="AB61" s="12"/>
    </row>
    <row r="62" spans="1:28" ht="1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0"/>
      <c r="S62" s="10"/>
      <c r="T62" s="10"/>
      <c r="U62" s="10"/>
      <c r="V62" s="10"/>
      <c r="W62" s="10"/>
      <c r="X62" s="10"/>
      <c r="Y62" s="10"/>
      <c r="Z62" s="11"/>
      <c r="AA62" s="8"/>
      <c r="AB62" s="12"/>
    </row>
    <row r="63" spans="1:28" ht="1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0"/>
      <c r="S63" s="10"/>
      <c r="T63" s="10"/>
      <c r="U63" s="10"/>
      <c r="V63" s="10"/>
      <c r="W63" s="10"/>
      <c r="X63" s="10"/>
      <c r="Y63" s="10"/>
      <c r="Z63" s="11"/>
      <c r="AA63" s="8"/>
      <c r="AB63" s="12"/>
    </row>
    <row r="64" spans="1:28" ht="1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1"/>
      <c r="AA64" s="8"/>
      <c r="AB64" s="12"/>
    </row>
    <row r="65" spans="1:28" ht="1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" customHeight="1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" customHeight="1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" customHeight="1" x14ac:dyDescent="0.15">
      <c r="A73" s="13"/>
      <c r="B73" s="9"/>
      <c r="C73" s="9"/>
      <c r="D73" s="9"/>
      <c r="E73" s="9"/>
      <c r="F73" s="9"/>
      <c r="G73" s="9"/>
      <c r="H73" s="9"/>
      <c r="I73" s="9"/>
      <c r="J73" s="9"/>
      <c r="K73" s="9"/>
      <c r="L73" s="11"/>
      <c r="M73" s="8"/>
      <c r="N73" s="12"/>
      <c r="O73" s="13"/>
      <c r="P73" s="9"/>
      <c r="Q73" s="9"/>
      <c r="R73" s="9"/>
      <c r="S73" s="9"/>
      <c r="T73" s="9"/>
      <c r="U73" s="9"/>
      <c r="V73" s="9"/>
      <c r="W73" s="9"/>
      <c r="X73" s="9"/>
      <c r="Y73" s="9"/>
      <c r="Z73" s="11"/>
      <c r="AA73" s="8"/>
      <c r="AB73" s="12"/>
    </row>
    <row r="74" spans="1:28" ht="15" customHeight="1" x14ac:dyDescent="0.15">
      <c r="A74" s="13"/>
      <c r="B74" s="9"/>
      <c r="C74" s="10"/>
      <c r="D74" s="10"/>
      <c r="E74" s="10"/>
      <c r="F74" s="10"/>
      <c r="G74" s="9"/>
      <c r="H74" s="9"/>
      <c r="I74" s="9"/>
      <c r="J74" s="9"/>
      <c r="K74" s="9"/>
      <c r="L74" s="11"/>
      <c r="M74" s="8"/>
      <c r="N74" s="12"/>
      <c r="O74" s="13"/>
      <c r="P74" s="9"/>
      <c r="Q74" s="9"/>
      <c r="R74" s="9"/>
      <c r="S74" s="9"/>
      <c r="T74" s="9"/>
      <c r="U74" s="9"/>
      <c r="V74" s="9"/>
      <c r="W74" s="9"/>
      <c r="X74" s="9"/>
      <c r="Y74" s="9"/>
      <c r="Z74" s="11"/>
      <c r="AA74" s="8"/>
      <c r="AB74" s="12"/>
    </row>
    <row r="75" spans="1:28" ht="15" customHeight="1" x14ac:dyDescent="0.15">
      <c r="A75" s="13"/>
      <c r="B75" s="9"/>
      <c r="C75" s="10"/>
      <c r="D75" s="10"/>
      <c r="E75" s="10"/>
      <c r="F75" s="10"/>
      <c r="G75" s="9"/>
      <c r="H75" s="9"/>
      <c r="I75" s="9"/>
      <c r="J75" s="9"/>
      <c r="K75" s="9"/>
      <c r="L75" s="11"/>
      <c r="M75" s="8"/>
      <c r="N75" s="12"/>
      <c r="O75" s="13"/>
      <c r="P75" s="9"/>
      <c r="Q75" s="9"/>
      <c r="R75" s="10"/>
      <c r="S75" s="10"/>
      <c r="T75" s="10"/>
      <c r="U75" s="10"/>
      <c r="V75" s="10"/>
      <c r="W75" s="10"/>
      <c r="X75" s="10"/>
      <c r="Y75" s="10"/>
      <c r="Z75" s="11"/>
      <c r="AA75" s="8"/>
      <c r="AB75" s="12"/>
    </row>
    <row r="76" spans="1:28" ht="15" customHeight="1" x14ac:dyDescent="0.15">
      <c r="A76" s="13"/>
      <c r="B76" s="9"/>
      <c r="C76" s="9"/>
      <c r="D76" s="9"/>
      <c r="E76" s="9"/>
      <c r="F76" s="9"/>
      <c r="G76" s="9"/>
      <c r="H76" s="9"/>
      <c r="I76" s="9"/>
      <c r="J76" s="9"/>
      <c r="K76" s="9"/>
      <c r="L76" s="11"/>
      <c r="M76" s="8"/>
      <c r="N76" s="12"/>
      <c r="O76" s="13"/>
      <c r="P76" s="9"/>
      <c r="Q76" s="9"/>
      <c r="R76" s="10"/>
      <c r="S76" s="10"/>
      <c r="T76" s="10"/>
      <c r="U76" s="10"/>
      <c r="V76" s="10"/>
      <c r="W76" s="10"/>
      <c r="X76" s="10"/>
      <c r="Y76" s="10"/>
      <c r="Z76" s="11"/>
      <c r="AA76" s="8"/>
      <c r="AB76" s="12"/>
    </row>
    <row r="77" spans="1:28" ht="15" customHeight="1" x14ac:dyDescent="0.15">
      <c r="A77" s="13"/>
      <c r="B77" s="9"/>
      <c r="C77" s="9"/>
      <c r="D77" s="9"/>
      <c r="E77" s="9"/>
      <c r="F77" s="9"/>
      <c r="G77" s="9"/>
      <c r="H77" s="9"/>
      <c r="I77" s="9"/>
      <c r="J77" s="9"/>
      <c r="K77" s="9"/>
      <c r="L77" s="11"/>
      <c r="M77" s="8"/>
      <c r="N77" s="12"/>
      <c r="O77" s="13"/>
      <c r="P77" s="9"/>
      <c r="Q77" s="9"/>
      <c r="R77" s="9"/>
      <c r="S77" s="9"/>
      <c r="T77" s="9"/>
      <c r="U77" s="9"/>
      <c r="V77" s="9"/>
      <c r="W77" s="9"/>
      <c r="X77" s="9"/>
      <c r="Y77" s="9"/>
      <c r="Z77" s="11"/>
      <c r="AA77" s="8"/>
      <c r="AB77" s="12"/>
    </row>
    <row r="78" spans="1:28" ht="15" customHeight="1" x14ac:dyDescent="0.15">
      <c r="A78" s="13"/>
      <c r="B78" s="9"/>
      <c r="C78" s="9"/>
      <c r="D78" s="9"/>
      <c r="E78" s="9"/>
      <c r="F78" s="9"/>
      <c r="G78" s="9"/>
      <c r="H78" s="9"/>
      <c r="I78" s="9"/>
      <c r="J78" s="9"/>
      <c r="K78" s="9"/>
      <c r="L78" s="11"/>
      <c r="M78" s="8"/>
      <c r="N78" s="12"/>
      <c r="O78" s="13"/>
      <c r="P78" s="9"/>
      <c r="Q78" s="9"/>
      <c r="R78" s="9"/>
      <c r="S78" s="9"/>
      <c r="T78" s="9"/>
      <c r="U78" s="9"/>
      <c r="V78" s="9"/>
      <c r="W78" s="9"/>
      <c r="X78" s="9"/>
      <c r="Y78" s="9"/>
      <c r="Z78" s="11"/>
      <c r="AA78" s="8"/>
      <c r="AB78" s="12"/>
    </row>
    <row r="79" spans="1:28" ht="15" customHeight="1" x14ac:dyDescent="0.15">
      <c r="A79" s="13"/>
      <c r="B79" s="9"/>
      <c r="C79" s="9"/>
      <c r="D79" s="9"/>
      <c r="E79" s="9"/>
      <c r="F79" s="9"/>
      <c r="G79" s="9"/>
      <c r="H79" s="9"/>
      <c r="I79" s="9"/>
      <c r="J79" s="9"/>
      <c r="K79" s="9"/>
      <c r="L79" s="11"/>
      <c r="M79" s="8"/>
      <c r="N79" s="12"/>
      <c r="O79" s="13"/>
      <c r="P79" s="9"/>
      <c r="Q79" s="9"/>
      <c r="R79" s="9"/>
      <c r="S79" s="9"/>
      <c r="T79" s="9"/>
      <c r="U79" s="9"/>
      <c r="V79" s="9"/>
      <c r="W79" s="9"/>
      <c r="X79" s="9"/>
      <c r="Y79" s="9"/>
      <c r="Z79" s="11"/>
      <c r="AA79" s="8"/>
      <c r="AB79" s="12"/>
    </row>
    <row r="80" spans="1:28" ht="15" customHeight="1" x14ac:dyDescent="0.15">
      <c r="A80" s="13"/>
      <c r="B80" s="9"/>
      <c r="C80" s="9"/>
      <c r="D80" s="9"/>
      <c r="E80" s="9"/>
      <c r="F80" s="9"/>
      <c r="G80" s="9"/>
      <c r="H80" s="9"/>
      <c r="I80" s="9"/>
      <c r="J80" s="9"/>
      <c r="K80" s="9"/>
      <c r="L80" s="11"/>
      <c r="M80" s="8"/>
      <c r="N80" s="12"/>
      <c r="O80" s="13"/>
      <c r="P80" s="9"/>
      <c r="Q80" s="9"/>
      <c r="R80" s="9"/>
      <c r="S80" s="9"/>
      <c r="T80" s="9"/>
      <c r="U80" s="9"/>
      <c r="V80" s="9"/>
      <c r="W80" s="9"/>
      <c r="X80" s="9"/>
      <c r="Y80" s="9"/>
      <c r="Z80" s="11"/>
      <c r="AA80" s="8"/>
      <c r="AB80" s="12"/>
    </row>
    <row r="81" spans="1:28" ht="15" customHeight="1" x14ac:dyDescent="0.15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11"/>
      <c r="M81" s="8"/>
      <c r="N81" s="12"/>
      <c r="O81" s="13"/>
      <c r="P81" s="9"/>
      <c r="Q81" s="9"/>
      <c r="R81" s="9"/>
      <c r="S81" s="9"/>
      <c r="T81" s="9"/>
      <c r="U81" s="9"/>
      <c r="V81" s="9"/>
      <c r="W81" s="9"/>
      <c r="X81" s="9"/>
      <c r="Y81" s="9"/>
      <c r="Z81" s="11"/>
      <c r="AA81" s="8"/>
      <c r="AB81" s="12"/>
    </row>
    <row r="82" spans="1:28" ht="15" customHeight="1" x14ac:dyDescent="0.15">
      <c r="A82" s="13"/>
      <c r="B82" s="9"/>
      <c r="C82" s="10"/>
      <c r="D82" s="10"/>
      <c r="E82" s="10"/>
      <c r="F82" s="10"/>
      <c r="G82" s="9"/>
      <c r="H82" s="9"/>
      <c r="I82" s="9"/>
      <c r="J82" s="9"/>
      <c r="K82" s="9"/>
      <c r="L82" s="11"/>
      <c r="M82" s="8"/>
      <c r="N82" s="12"/>
      <c r="O82" s="13"/>
      <c r="P82" s="9"/>
      <c r="Q82" s="9"/>
      <c r="R82" s="9"/>
      <c r="S82" s="9"/>
      <c r="T82" s="9"/>
      <c r="U82" s="9"/>
      <c r="V82" s="9"/>
      <c r="W82" s="9"/>
      <c r="X82" s="9"/>
      <c r="Y82" s="9"/>
      <c r="Z82" s="11"/>
      <c r="AA82" s="8"/>
      <c r="AB82" s="12"/>
    </row>
    <row r="83" spans="1:28" ht="15" customHeight="1" x14ac:dyDescent="0.15">
      <c r="A83" s="13"/>
      <c r="B83" s="9"/>
      <c r="C83" s="10"/>
      <c r="D83" s="10"/>
      <c r="E83" s="10"/>
      <c r="F83" s="10"/>
      <c r="G83" s="9"/>
      <c r="H83" s="9"/>
      <c r="I83" s="9"/>
      <c r="J83" s="9"/>
      <c r="K83" s="9"/>
      <c r="L83" s="11"/>
      <c r="M83" s="8"/>
      <c r="N83" s="12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" customHeight="1" x14ac:dyDescent="0.15">
      <c r="A84" s="13"/>
      <c r="B84" s="9"/>
      <c r="C84" s="10"/>
      <c r="D84" s="10"/>
      <c r="E84" s="10"/>
      <c r="F84" s="10"/>
      <c r="G84" s="9"/>
      <c r="H84" s="9"/>
      <c r="I84" s="9"/>
      <c r="J84" s="9"/>
      <c r="K84" s="9"/>
      <c r="L84" s="11"/>
      <c r="M84" s="8"/>
      <c r="N84" s="12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" customHeight="1" x14ac:dyDescent="0.15">
      <c r="A85" s="13"/>
      <c r="B85" s="9"/>
      <c r="C85" s="10"/>
      <c r="D85" s="10"/>
      <c r="E85" s="10"/>
      <c r="F85" s="10"/>
      <c r="G85" s="9"/>
      <c r="H85" s="9"/>
      <c r="I85" s="9"/>
      <c r="J85" s="9"/>
      <c r="K85" s="9"/>
      <c r="L85" s="11"/>
      <c r="M85" s="8"/>
      <c r="N85" s="1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" customHeight="1" x14ac:dyDescent="0.15">
      <c r="A86" s="13"/>
      <c r="B86" s="9"/>
      <c r="C86" s="9"/>
      <c r="D86" s="9"/>
      <c r="E86" s="9"/>
      <c r="F86" s="9"/>
      <c r="G86" s="9"/>
      <c r="H86" s="9"/>
      <c r="I86" s="9"/>
      <c r="J86" s="9"/>
      <c r="K86" s="9"/>
      <c r="L86" s="11"/>
      <c r="M86" s="8"/>
      <c r="N86" s="12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" customHeight="1" x14ac:dyDescent="0.15">
      <c r="A87" s="13"/>
      <c r="B87" s="9"/>
      <c r="C87" s="9"/>
      <c r="D87" s="9"/>
      <c r="E87" s="9"/>
      <c r="F87" s="9"/>
      <c r="G87" s="9"/>
      <c r="H87" s="9"/>
      <c r="I87" s="9"/>
      <c r="J87" s="9"/>
      <c r="K87" s="9"/>
      <c r="L87" s="11"/>
      <c r="M87" s="8"/>
      <c r="N87" s="12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" customHeight="1" x14ac:dyDescent="0.15">
      <c r="A88" s="13"/>
      <c r="B88" s="9"/>
      <c r="C88" s="9"/>
      <c r="D88" s="9"/>
      <c r="E88" s="9"/>
      <c r="F88" s="9"/>
      <c r="G88" s="9"/>
      <c r="H88" s="9"/>
      <c r="I88" s="9"/>
      <c r="J88" s="9"/>
      <c r="K88" s="9"/>
      <c r="L88" s="11"/>
      <c r="M88" s="8"/>
      <c r="N88" s="12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" customHeight="1" x14ac:dyDescent="0.15">
      <c r="A89" s="13"/>
      <c r="B89" s="9"/>
      <c r="C89" s="9"/>
      <c r="D89" s="9"/>
      <c r="E89" s="9"/>
      <c r="F89" s="9"/>
      <c r="G89" s="9"/>
      <c r="H89" s="9"/>
      <c r="I89" s="9"/>
      <c r="J89" s="9"/>
      <c r="K89" s="9"/>
      <c r="L89" s="11"/>
      <c r="M89" s="8"/>
      <c r="N89" s="12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" customHeight="1" x14ac:dyDescent="0.15">
      <c r="A90" s="13"/>
      <c r="B90" s="9"/>
      <c r="C90" s="9"/>
      <c r="D90" s="9"/>
      <c r="E90" s="9"/>
      <c r="F90" s="9"/>
      <c r="G90" s="9"/>
      <c r="H90" s="9"/>
      <c r="I90" s="9"/>
      <c r="J90" s="9"/>
      <c r="K90" s="9"/>
      <c r="L90" s="11"/>
      <c r="M90" s="8"/>
      <c r="N90" s="12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" customHeight="1" x14ac:dyDescent="0.15">
      <c r="A91" s="13"/>
      <c r="B91" s="9"/>
      <c r="C91" s="9"/>
      <c r="D91" s="9"/>
      <c r="E91" s="9"/>
      <c r="F91" s="9"/>
      <c r="G91" s="9"/>
      <c r="H91" s="9"/>
      <c r="I91" s="9"/>
      <c r="J91" s="9"/>
      <c r="K91" s="9"/>
      <c r="L91" s="11"/>
      <c r="M91" s="8"/>
      <c r="N91" s="12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" customHeight="1" x14ac:dyDescent="0.15">
      <c r="A92" s="13"/>
      <c r="B92" s="9"/>
      <c r="C92" s="9"/>
      <c r="D92" s="9"/>
      <c r="E92" s="9"/>
      <c r="F92" s="9"/>
      <c r="G92" s="9"/>
      <c r="H92" s="9"/>
      <c r="I92" s="9"/>
      <c r="J92" s="9"/>
      <c r="K92" s="9"/>
      <c r="L92" s="11"/>
      <c r="M92" s="8"/>
      <c r="N92" s="12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" customHeight="1" x14ac:dyDescent="0.15">
      <c r="A93" s="13"/>
      <c r="B93" s="9"/>
      <c r="C93" s="9"/>
      <c r="D93" s="9"/>
      <c r="E93" s="9"/>
      <c r="F93" s="9"/>
      <c r="G93" s="9"/>
      <c r="H93" s="9"/>
      <c r="I93" s="9"/>
      <c r="J93" s="9"/>
      <c r="K93" s="9"/>
      <c r="L93" s="11"/>
      <c r="M93" s="8"/>
      <c r="N93" s="12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" customHeight="1" x14ac:dyDescent="0.15">
      <c r="A94" s="13"/>
      <c r="B94" s="9"/>
      <c r="C94" s="9"/>
      <c r="D94" s="9"/>
      <c r="E94" s="9"/>
      <c r="F94" s="9"/>
      <c r="G94" s="9"/>
      <c r="H94" s="9"/>
      <c r="I94" s="9"/>
      <c r="J94" s="9"/>
      <c r="K94" s="9"/>
      <c r="L94" s="11"/>
      <c r="M94" s="8"/>
      <c r="N94" s="12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" customHeight="1" x14ac:dyDescent="0.15">
      <c r="A95" s="13"/>
      <c r="B95" s="9"/>
      <c r="C95" s="9"/>
      <c r="D95" s="9"/>
      <c r="E95" s="9"/>
      <c r="F95" s="9"/>
      <c r="G95" s="9"/>
      <c r="H95" s="9"/>
      <c r="I95" s="9"/>
      <c r="J95" s="9"/>
      <c r="K95" s="9"/>
      <c r="L95" s="11"/>
      <c r="M95" s="8"/>
      <c r="N95" s="12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" customHeight="1" x14ac:dyDescent="0.15">
      <c r="A96" s="13"/>
      <c r="B96" s="9"/>
      <c r="C96" s="9"/>
      <c r="D96" s="9"/>
      <c r="E96" s="9"/>
      <c r="F96" s="9"/>
      <c r="G96" s="9"/>
      <c r="H96" s="9"/>
      <c r="I96" s="9"/>
      <c r="J96" s="9"/>
      <c r="K96" s="9"/>
      <c r="L96" s="11"/>
      <c r="M96" s="8"/>
      <c r="N96" s="12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" customHeight="1" x14ac:dyDescent="0.15">
      <c r="A97" s="13"/>
      <c r="B97" s="9"/>
      <c r="C97" s="9"/>
      <c r="D97" s="9"/>
      <c r="E97" s="9"/>
      <c r="F97" s="9"/>
      <c r="G97" s="9"/>
      <c r="H97" s="9"/>
      <c r="I97" s="9"/>
      <c r="J97" s="9"/>
      <c r="K97" s="9"/>
      <c r="L97" s="11"/>
      <c r="M97" s="8"/>
      <c r="N97" s="12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" customHeight="1" x14ac:dyDescent="0.15">
      <c r="A98" s="13"/>
      <c r="B98" s="9"/>
      <c r="C98" s="9"/>
      <c r="D98" s="9"/>
      <c r="E98" s="9"/>
      <c r="F98" s="9"/>
      <c r="G98" s="9"/>
      <c r="H98" s="9"/>
      <c r="I98" s="9"/>
      <c r="J98" s="9"/>
      <c r="K98" s="9"/>
      <c r="L98" s="11"/>
      <c r="M98" s="8"/>
      <c r="N98" s="12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" customHeight="1" x14ac:dyDescent="0.15">
      <c r="A99" s="13"/>
      <c r="B99" s="9"/>
      <c r="C99" s="9"/>
      <c r="D99" s="9"/>
      <c r="E99" s="9"/>
      <c r="F99" s="9"/>
      <c r="G99" s="9"/>
      <c r="H99" s="9"/>
      <c r="I99" s="9"/>
      <c r="J99" s="9"/>
      <c r="K99" s="9"/>
      <c r="L99" s="11"/>
      <c r="M99" s="8"/>
      <c r="N99" s="12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" customHeight="1" x14ac:dyDescent="0.15">
      <c r="A100" s="1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1"/>
      <c r="M100" s="8"/>
      <c r="N100" s="12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" customHeight="1" x14ac:dyDescent="0.15">
      <c r="A101" s="1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11"/>
      <c r="M101" s="8"/>
      <c r="N101" s="12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" customHeight="1" x14ac:dyDescent="0.15">
      <c r="A102" s="1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1"/>
      <c r="M102" s="8"/>
      <c r="N102" s="12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s="4" customFormat="1" ht="15" customHeight="1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4"/>
      <c r="N103" s="12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x14ac:dyDescent="0.15">
      <c r="M104" s="5"/>
    </row>
    <row r="105" spans="1:28" x14ac:dyDescent="0.15">
      <c r="M105" s="5"/>
      <c r="N105" s="7"/>
    </row>
    <row r="106" spans="1:28" x14ac:dyDescent="0.15">
      <c r="M106" s="5"/>
      <c r="N106" s="6"/>
    </row>
    <row r="107" spans="1:28" x14ac:dyDescent="0.15">
      <c r="M107" s="5"/>
    </row>
    <row r="108" spans="1:28" x14ac:dyDescent="0.15">
      <c r="M108" s="5"/>
    </row>
    <row r="109" spans="1:28" x14ac:dyDescent="0.15">
      <c r="M109" s="5"/>
    </row>
    <row r="110" spans="1:28" x14ac:dyDescent="0.15">
      <c r="M110" s="5"/>
    </row>
    <row r="111" spans="1:28" x14ac:dyDescent="0.15">
      <c r="M111" s="5"/>
    </row>
    <row r="112" spans="1:28" x14ac:dyDescent="0.15">
      <c r="M112" s="5"/>
    </row>
  </sheetData>
  <sheetProtection selectLockedCells="1" selectUnlockedCells="1"/>
  <mergeCells count="42">
    <mergeCell ref="S54:U55"/>
    <mergeCell ref="O5:Q5"/>
    <mergeCell ref="A49:G49"/>
    <mergeCell ref="A50:G50"/>
    <mergeCell ref="A51:G51"/>
    <mergeCell ref="P18:R18"/>
    <mergeCell ref="P8:R10"/>
    <mergeCell ref="P11:R12"/>
    <mergeCell ref="B16:D17"/>
    <mergeCell ref="B40:D42"/>
    <mergeCell ref="A48:G48"/>
    <mergeCell ref="O19:Y19"/>
    <mergeCell ref="P22:R23"/>
    <mergeCell ref="A28:K28"/>
    <mergeCell ref="O28:Y28"/>
    <mergeCell ref="P30:R31"/>
    <mergeCell ref="B33:D34"/>
    <mergeCell ref="P41:Q41"/>
    <mergeCell ref="B43:D44"/>
    <mergeCell ref="A46:K46"/>
    <mergeCell ref="A47:G47"/>
    <mergeCell ref="O3:Q3"/>
    <mergeCell ref="R3:AB3"/>
    <mergeCell ref="V53:Z53"/>
    <mergeCell ref="AA53:AB53"/>
    <mergeCell ref="S53:U53"/>
    <mergeCell ref="A4:C4"/>
    <mergeCell ref="A7:K7"/>
    <mergeCell ref="O7:Y7"/>
    <mergeCell ref="O1:Q1"/>
    <mergeCell ref="A2:C2"/>
    <mergeCell ref="D2:N2"/>
    <mergeCell ref="O2:Q2"/>
    <mergeCell ref="S2:T2"/>
    <mergeCell ref="V2:X2"/>
    <mergeCell ref="R1:AB1"/>
    <mergeCell ref="D4:E4"/>
    <mergeCell ref="F4:N4"/>
    <mergeCell ref="O4:Q4"/>
    <mergeCell ref="Z2:AA2"/>
    <mergeCell ref="A3:C3"/>
    <mergeCell ref="D3:N3"/>
  </mergeCells>
  <phoneticPr fontId="3"/>
  <dataValidations count="1">
    <dataValidation allowBlank="1" showInputMessage="1" showErrorMessage="1" sqref="O73 R59:Y60 O75:O82 A73:A79 R49:Y52 Z56:Z64 P73:Q75 R64:Y64 R73:Y74 P77:Y82 B73:B74 Q39 R25 P11:Q11 D4 R15:R17 O56:O62 Z73:Z82 G73:L74 D8:F8 B76:L77 C73:F73 D5:M5 O26:R27 H47:K51 A46:A51 P56:Q64 S8:AA18 AA53:AB55 A53:A55 Q32:R32 Q36:R37 R46:Y47 O2 A1:A4 B6:M6 C29:D30 B29:B31 Z7:AA7 D2:N3 B43:C43 B40 D9:E12 B8:C12 L7:M12 A6:A12 G8:K12 A13:E13 B14:E15 E16:E17 P8 B18:E27 G13:M27 L28:M28 B16 B35:D39 R44:AA44 E29:M44 O7:O10 Z46:Z52 O13:R14 O15:Q18 T22:Y22 O19:AA21 P22:Q22 O22:O23 O24:Q25 S22:S23 S24:Y25 Z22:AA27 P30 O28:AA29 O30:O31 O32:P33 P34 O34:O35 O36:P41 O44:P44 S30:AA41 R39:R41 A15:A44 B1:M1 B33 M47:M51 L46:Q46 O47:Q52 B54:R55 V54:Z55 S54" xr:uid="{00000000-0002-0000-0100-000000000000}"/>
  </dataValidations>
  <printOptions horizontalCentered="1" verticalCentered="1"/>
  <pageMargins left="0.59055118110236227" right="0.39370078740157483" top="0.59055118110236227" bottom="0.39370078740157483" header="0" footer="0"/>
  <pageSetup paperSize="9" scale="61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200025</xdr:colOff>
                    <xdr:row>4</xdr:row>
                    <xdr:rowOff>0</xdr:rowOff>
                  </from>
                  <to>
                    <xdr:col>5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4</xdr:row>
                    <xdr:rowOff>9525</xdr:rowOff>
                  </from>
                  <to>
                    <xdr:col>9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76200</xdr:colOff>
                    <xdr:row>3</xdr:row>
                    <xdr:rowOff>47625</xdr:rowOff>
                  </from>
                  <to>
                    <xdr:col>19</xdr:col>
                    <xdr:colOff>123825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19</xdr:col>
                    <xdr:colOff>209550</xdr:colOff>
                    <xdr:row>3</xdr:row>
                    <xdr:rowOff>47625</xdr:rowOff>
                  </from>
                  <to>
                    <xdr:col>21</xdr:col>
                    <xdr:colOff>228600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21</xdr:col>
                    <xdr:colOff>352425</xdr:colOff>
                    <xdr:row>3</xdr:row>
                    <xdr:rowOff>47625</xdr:rowOff>
                  </from>
                  <to>
                    <xdr:col>25</xdr:col>
                    <xdr:colOff>28575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4</xdr:row>
                    <xdr:rowOff>47625</xdr:rowOff>
                  </from>
                  <to>
                    <xdr:col>20</xdr:col>
                    <xdr:colOff>104775</xdr:colOff>
                    <xdr:row>4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粗大ごみ申込票 (記入例) </vt:lpstr>
      <vt:lpstr>粗大ごみ申込票</vt:lpstr>
      <vt:lpstr>粗大ごみ申込票!Print_Area</vt:lpstr>
      <vt:lpstr>'粗大ごみ申込票 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2022-03-17T07:36:52Z</dcterms:modified>
</cp:coreProperties>
</file>