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filterPrivacy="1" defaultThemeVersion="124226"/>
  <xr:revisionPtr revIDLastSave="0" documentId="13_ncr:1_{9672E2AE-DB0D-499D-905D-1D4D653B9465}" xr6:coauthVersionLast="36" xr6:coauthVersionMax="36" xr10:uidLastSave="{00000000-0000-0000-0000-000000000000}"/>
  <bookViews>
    <workbookView xWindow="0" yWindow="0" windowWidth="17250" windowHeight="5550" tabRatio="679" xr2:uid="{00000000-000D-0000-FFFF-FFFF00000000}"/>
  </bookViews>
  <sheets>
    <sheet name="業務実施体制票（様式１０）（最適交通モード）" sheetId="5" r:id="rId1"/>
    <sheet name="業務実施体制票（様式１０） (白井市コミュニティバス運行)" sheetId="11" r:id="rId2"/>
    <sheet name="業務実績票（様式１１）" sheetId="6" r:id="rId3"/>
    <sheet name="見積書（様式１３） (市街化区域を主対象とした最適交通モード導" sheetId="8" r:id="rId4"/>
    <sheet name="見積書（様式１３）（【債】白井市コミュニティバス運行業務委託）" sheetId="1" r:id="rId5"/>
    <sheet name="内訳書（様式１４）（市街化区域を主対象とした最適交通モード導入" sheetId="9" r:id="rId6"/>
    <sheet name="内訳書（様式１４）（【債】白井市コミュニティバス運行業務委託）" sheetId="10" r:id="rId7"/>
  </sheets>
  <definedNames>
    <definedName name="_xlnm.Print_Area" localSheetId="1">'業務実施体制票（様式１０） (白井市コミュニティバス運行)'!$A$1:$Y$35</definedName>
    <definedName name="_xlnm.Print_Area" localSheetId="0">'業務実施体制票（様式１０）（最適交通モード）'!$A$1:$Y$35</definedName>
    <definedName name="_xlnm.Print_Area" localSheetId="2">'業務実績票（様式１１）'!$A$1:$W$31</definedName>
    <definedName name="_xlnm.Print_Area" localSheetId="3">'見積書（様式１３） (市街化区域を主対象とした最適交通モード導'!$A$1:$AI$47</definedName>
    <definedName name="_xlnm.Print_Area" localSheetId="4">'見積書（様式１３）（【債】白井市コミュニティバス運行業務委託）'!$A$1:$AI$47</definedName>
    <definedName name="_xlnm.Print_Area" localSheetId="6">'内訳書（様式１４）（【債】白井市コミュニティバス運行業務委託）'!$B$1:$K$96</definedName>
    <definedName name="_xlnm.Print_Area" localSheetId="5">'内訳書（様式１４）（市街化区域を主対象とした最適交通モード導入'!$B$1:$K$31</definedName>
  </definedNames>
  <calcPr calcId="191029"/>
</workbook>
</file>

<file path=xl/calcChain.xml><?xml version="1.0" encoding="utf-8"?>
<calcChain xmlns="http://schemas.openxmlformats.org/spreadsheetml/2006/main">
  <c r="E9" i="10" l="1"/>
  <c r="I28" i="10"/>
  <c r="I26" i="10"/>
  <c r="I71" i="10" l="1"/>
  <c r="I72" i="10" s="1"/>
  <c r="I60" i="10"/>
  <c r="I61" i="10" s="1"/>
  <c r="I56" i="10"/>
  <c r="I55" i="10"/>
  <c r="I50" i="10"/>
  <c r="I51" i="10" s="1"/>
  <c r="I45" i="10"/>
  <c r="I46" i="10" s="1"/>
  <c r="I40" i="10"/>
  <c r="I41" i="10" s="1"/>
  <c r="I23" i="10"/>
  <c r="I17" i="10"/>
  <c r="I16" i="10"/>
  <c r="I25" i="10" s="1"/>
  <c r="I15" i="10"/>
  <c r="I20" i="10" l="1"/>
  <c r="I24" i="10" s="1"/>
  <c r="I22" i="9"/>
  <c r="I15" i="9"/>
  <c r="I14" i="9"/>
  <c r="I13" i="9"/>
  <c r="I16" i="9" l="1"/>
  <c r="I26" i="9" s="1"/>
  <c r="I27" i="9" s="1"/>
  <c r="I28" i="9" s="1"/>
  <c r="E9" i="9" s="1"/>
</calcChain>
</file>

<file path=xl/sharedStrings.xml><?xml version="1.0" encoding="utf-8"?>
<sst xmlns="http://schemas.openxmlformats.org/spreadsheetml/2006/main" count="278" uniqueCount="155">
  <si>
    <t>会　社　名</t>
    <rPh sb="0" eb="1">
      <t>カイ</t>
    </rPh>
    <rPh sb="2" eb="3">
      <t>シャ</t>
    </rPh>
    <rPh sb="4" eb="5">
      <t>メイ</t>
    </rPh>
    <phoneticPr fontId="3"/>
  </si>
  <si>
    <t>件　　名</t>
    <rPh sb="0" eb="1">
      <t>ケン</t>
    </rPh>
    <rPh sb="3" eb="4">
      <t>メイ</t>
    </rPh>
    <phoneticPr fontId="3"/>
  </si>
  <si>
    <t>場　　所</t>
    <rPh sb="0" eb="1">
      <t>バ</t>
    </rPh>
    <rPh sb="3" eb="4">
      <t>ショ</t>
    </rPh>
    <phoneticPr fontId="3"/>
  </si>
  <si>
    <t>番号</t>
    <rPh sb="0" eb="2">
      <t>バンゴウ</t>
    </rPh>
    <phoneticPr fontId="3"/>
  </si>
  <si>
    <t>項目（名称）</t>
    <rPh sb="0" eb="2">
      <t>コウモク</t>
    </rPh>
    <rPh sb="3" eb="4">
      <t>ナ</t>
    </rPh>
    <rPh sb="4" eb="5">
      <t>ショウ</t>
    </rPh>
    <phoneticPr fontId="3"/>
  </si>
  <si>
    <t>種目・摘要</t>
    <rPh sb="0" eb="2">
      <t>シュモク</t>
    </rPh>
    <rPh sb="3" eb="5">
      <t>テキヨウ</t>
    </rPh>
    <phoneticPr fontId="3"/>
  </si>
  <si>
    <t>数量</t>
    <rPh sb="0" eb="2">
      <t>スウリョウ</t>
    </rPh>
    <phoneticPr fontId="3"/>
  </si>
  <si>
    <t>単位</t>
    <rPh sb="0" eb="2">
      <t>タンイ</t>
    </rPh>
    <phoneticPr fontId="3"/>
  </si>
  <si>
    <t>単　価</t>
    <rPh sb="0" eb="1">
      <t>タン</t>
    </rPh>
    <rPh sb="2" eb="3">
      <t>アタイ</t>
    </rPh>
    <phoneticPr fontId="3"/>
  </si>
  <si>
    <t>金　　額</t>
    <rPh sb="0" eb="1">
      <t>キン</t>
    </rPh>
    <rPh sb="3" eb="4">
      <t>ガク</t>
    </rPh>
    <phoneticPr fontId="3"/>
  </si>
  <si>
    <t>備　　考</t>
    <rPh sb="0" eb="1">
      <t>ソナエ</t>
    </rPh>
    <rPh sb="3" eb="4">
      <t>コウ</t>
    </rPh>
    <phoneticPr fontId="3"/>
  </si>
  <si>
    <t>合計</t>
    <rPh sb="0" eb="2">
      <t>ゴウケイ</t>
    </rPh>
    <phoneticPr fontId="3"/>
  </si>
  <si>
    <t>式</t>
    <rPh sb="0" eb="1">
      <t>シキ</t>
    </rPh>
    <phoneticPr fontId="3"/>
  </si>
  <si>
    <t>見積金額内訳書</t>
    <rPh sb="0" eb="2">
      <t>ミツモリ</t>
    </rPh>
    <rPh sb="2" eb="3">
      <t>キン</t>
    </rPh>
    <rPh sb="3" eb="4">
      <t>ガク</t>
    </rPh>
    <rPh sb="4" eb="5">
      <t>ウチ</t>
    </rPh>
    <rPh sb="5" eb="6">
      <t>ヤク</t>
    </rPh>
    <rPh sb="6" eb="7">
      <t>ショ</t>
    </rPh>
    <phoneticPr fontId="3"/>
  </si>
  <si>
    <t>の部分に入力し、印刷して提出する。</t>
    <rPh sb="1" eb="3">
      <t>ブブン</t>
    </rPh>
    <rPh sb="4" eb="6">
      <t>ニュウリョク</t>
    </rPh>
    <rPh sb="8" eb="10">
      <t>インサツ</t>
    </rPh>
    <rPh sb="12" eb="14">
      <t>テイシュツ</t>
    </rPh>
    <phoneticPr fontId="3"/>
  </si>
  <si>
    <t>※見積書の金額と一致すること</t>
    <rPh sb="1" eb="4">
      <t>ミツモリショ</t>
    </rPh>
    <rPh sb="5" eb="7">
      <t>キンガク</t>
    </rPh>
    <rPh sb="8" eb="10">
      <t>イッチ</t>
    </rPh>
    <phoneticPr fontId="1"/>
  </si>
  <si>
    <t>商号又は名称</t>
  </si>
  <si>
    <t>１．</t>
    <phoneticPr fontId="3"/>
  </si>
  <si>
    <t>様式１３</t>
    <rPh sb="0" eb="2">
      <t>ヨウシキ</t>
    </rPh>
    <phoneticPr fontId="1"/>
  </si>
  <si>
    <t>住所</t>
    <phoneticPr fontId="1"/>
  </si>
  <si>
    <t>代表者職氏名</t>
    <phoneticPr fontId="1"/>
  </si>
  <si>
    <t>印</t>
    <rPh sb="0" eb="1">
      <t>イン</t>
    </rPh>
    <phoneticPr fontId="1"/>
  </si>
  <si>
    <t>見積書</t>
    <rPh sb="0" eb="3">
      <t>ミツモリショ</t>
    </rPh>
    <phoneticPr fontId="1"/>
  </si>
  <si>
    <t>交付された設計書等の資料に基づき、下記のとおり見積書を提出します。</t>
    <rPh sb="0" eb="2">
      <t>コウフ</t>
    </rPh>
    <rPh sb="5" eb="8">
      <t>セッケイショ</t>
    </rPh>
    <rPh sb="8" eb="9">
      <t>トウ</t>
    </rPh>
    <rPh sb="10" eb="12">
      <t>シリョウ</t>
    </rPh>
    <rPh sb="13" eb="14">
      <t>モト</t>
    </rPh>
    <rPh sb="17" eb="19">
      <t>カキ</t>
    </rPh>
    <phoneticPr fontId="1"/>
  </si>
  <si>
    <t>金
額</t>
    <phoneticPr fontId="1"/>
  </si>
  <si>
    <t>壱</t>
    <rPh sb="0" eb="1">
      <t>イチ</t>
    </rPh>
    <phoneticPr fontId="1"/>
  </si>
  <si>
    <t>拾</t>
    <rPh sb="0" eb="1">
      <t>ジュウ</t>
    </rPh>
    <phoneticPr fontId="1"/>
  </si>
  <si>
    <t>百</t>
    <rPh sb="0" eb="1">
      <t>ヒャク</t>
    </rPh>
    <phoneticPr fontId="1"/>
  </si>
  <si>
    <t>千</t>
    <rPh sb="0" eb="1">
      <t>セン</t>
    </rPh>
    <phoneticPr fontId="1"/>
  </si>
  <si>
    <t>万</t>
    <rPh sb="0" eb="1">
      <t>マン</t>
    </rPh>
    <phoneticPr fontId="1"/>
  </si>
  <si>
    <t>億</t>
    <rPh sb="0" eb="1">
      <t>オク</t>
    </rPh>
    <phoneticPr fontId="1"/>
  </si>
  <si>
    <t>見積総額(税抜)を記入すること。</t>
    <phoneticPr fontId="1"/>
  </si>
  <si>
    <t>金額は算用数字で記入し、頭部に￥をつけること。</t>
    <phoneticPr fontId="1"/>
  </si>
  <si>
    <t>※</t>
    <phoneticPr fontId="1"/>
  </si>
  <si>
    <t>円（税抜）</t>
    <rPh sb="2" eb="3">
      <t>ゼイ</t>
    </rPh>
    <rPh sb="3" eb="4">
      <t>ヌ</t>
    </rPh>
    <phoneticPr fontId="1"/>
  </si>
  <si>
    <t>本見積書は本プロポーザルの評価資料であり、直ちに契約額となるものではない。</t>
    <rPh sb="13" eb="15">
      <t>ヒョウカ</t>
    </rPh>
    <rPh sb="15" eb="17">
      <t>シリョウ</t>
    </rPh>
    <rPh sb="21" eb="22">
      <t>タダ</t>
    </rPh>
    <phoneticPr fontId="1"/>
  </si>
  <si>
    <t>委託業務名称</t>
    <rPh sb="0" eb="2">
      <t>イタク</t>
    </rPh>
    <rPh sb="2" eb="4">
      <t>ギョウム</t>
    </rPh>
    <rPh sb="4" eb="6">
      <t>メイショウ</t>
    </rPh>
    <phoneticPr fontId="1"/>
  </si>
  <si>
    <t>委託業務場所</t>
    <rPh sb="0" eb="2">
      <t>イタク</t>
    </rPh>
    <rPh sb="2" eb="4">
      <t>ギョウム</t>
    </rPh>
    <rPh sb="4" eb="6">
      <t>バショ</t>
    </rPh>
    <phoneticPr fontId="1"/>
  </si>
  <si>
    <t>担当者</t>
    <phoneticPr fontId="1"/>
  </si>
  <si>
    <t>所属</t>
    <rPh sb="0" eb="2">
      <t>ショゾク</t>
    </rPh>
    <phoneticPr fontId="1"/>
  </si>
  <si>
    <t>氏名</t>
    <rPh sb="0" eb="2">
      <t>シメイ</t>
    </rPh>
    <phoneticPr fontId="1"/>
  </si>
  <si>
    <t>電話</t>
    <rPh sb="0" eb="2">
      <t>デンワ</t>
    </rPh>
    <phoneticPr fontId="1"/>
  </si>
  <si>
    <t>様式１１</t>
  </si>
  <si>
    <t>業務実績票</t>
    <rPh sb="4" eb="5">
      <t>ヒョウ</t>
    </rPh>
    <phoneticPr fontId="1"/>
  </si>
  <si>
    <t>※記載欄が不足した場合は、この様式を複写し記載すること。</t>
    <phoneticPr fontId="1"/>
  </si>
  <si>
    <t>様式１０</t>
    <rPh sb="0" eb="2">
      <t>ヨウシキ</t>
    </rPh>
    <phoneticPr fontId="1"/>
  </si>
  <si>
    <t>担当者名</t>
    <rPh sb="0" eb="3">
      <t>タントウシャ</t>
    </rPh>
    <rPh sb="3" eb="4">
      <t>メイ</t>
    </rPh>
    <phoneticPr fontId="1"/>
  </si>
  <si>
    <t>所属及び役職</t>
    <rPh sb="0" eb="2">
      <t>ショゾク</t>
    </rPh>
    <rPh sb="2" eb="3">
      <t>オヨ</t>
    </rPh>
    <rPh sb="4" eb="6">
      <t>ヤクショク</t>
    </rPh>
    <phoneticPr fontId="1"/>
  </si>
  <si>
    <t>担当分野
資格等</t>
    <rPh sb="0" eb="2">
      <t>タントウ</t>
    </rPh>
    <rPh sb="2" eb="4">
      <t>ブンヤ</t>
    </rPh>
    <rPh sb="5" eb="8">
      <t>シカクトウ</t>
    </rPh>
    <phoneticPr fontId="1"/>
  </si>
  <si>
    <t>同種業務実績等　※１</t>
    <rPh sb="0" eb="2">
      <t>ドウシュ</t>
    </rPh>
    <rPh sb="2" eb="4">
      <t>ギョウム</t>
    </rPh>
    <rPh sb="4" eb="7">
      <t>ジッセキトウ</t>
    </rPh>
    <phoneticPr fontId="1"/>
  </si>
  <si>
    <t>商号又は名称</t>
    <rPh sb="0" eb="2">
      <t>ショウゴウ</t>
    </rPh>
    <rPh sb="2" eb="3">
      <t>マタ</t>
    </rPh>
    <rPh sb="4" eb="6">
      <t>メイショウ</t>
    </rPh>
    <phoneticPr fontId="1"/>
  </si>
  <si>
    <t>　　年　　月　　日</t>
    <phoneticPr fontId="1"/>
  </si>
  <si>
    <t>（宛先）白井市長</t>
    <rPh sb="1" eb="2">
      <t>アテ</t>
    </rPh>
    <phoneticPr fontId="1"/>
  </si>
  <si>
    <t>【債】白井市コミュニティバス運行業務委託</t>
    <rPh sb="1" eb="2">
      <t>サイ</t>
    </rPh>
    <rPh sb="3" eb="5">
      <t>シロイ</t>
    </rPh>
    <rPh sb="5" eb="6">
      <t>シ</t>
    </rPh>
    <rPh sb="14" eb="16">
      <t>ウンコウ</t>
    </rPh>
    <rPh sb="16" eb="18">
      <t>ギョウム</t>
    </rPh>
    <rPh sb="18" eb="20">
      <t>イタク</t>
    </rPh>
    <phoneticPr fontId="1"/>
  </si>
  <si>
    <t>様式１４</t>
    <phoneticPr fontId="3"/>
  </si>
  <si>
    <t>市街化区域を主対象とした最適交通モード導入に向けた調査・計画業務委託</t>
    <rPh sb="32" eb="34">
      <t>イタク</t>
    </rPh>
    <phoneticPr fontId="1"/>
  </si>
  <si>
    <t>白井市全域</t>
    <rPh sb="0" eb="3">
      <t>シロイシ</t>
    </rPh>
    <rPh sb="3" eb="5">
      <t>ゼンイキ</t>
    </rPh>
    <phoneticPr fontId="1"/>
  </si>
  <si>
    <t>見積金額</t>
    <rPh sb="0" eb="2">
      <t>ミツモリ</t>
    </rPh>
    <rPh sb="2" eb="4">
      <t>キンガク</t>
    </rPh>
    <phoneticPr fontId="3"/>
  </si>
  <si>
    <t>円（税込）</t>
    <rPh sb="3" eb="4">
      <t>コ</t>
    </rPh>
    <phoneticPr fontId="3"/>
  </si>
  <si>
    <t>Ⅰ</t>
  </si>
  <si>
    <t>直接人件費</t>
    <rPh sb="0" eb="2">
      <t>チョクセツ</t>
    </rPh>
    <rPh sb="2" eb="5">
      <t>ジンケンヒ</t>
    </rPh>
    <phoneticPr fontId="3"/>
  </si>
  <si>
    <t>路線・地域特性の調査</t>
    <rPh sb="0" eb="2">
      <t>ロセン</t>
    </rPh>
    <rPh sb="3" eb="5">
      <t>チイキ</t>
    </rPh>
    <rPh sb="5" eb="7">
      <t>トクセイ</t>
    </rPh>
    <rPh sb="8" eb="10">
      <t>チョウサ</t>
    </rPh>
    <phoneticPr fontId="3"/>
  </si>
  <si>
    <t>人日</t>
    <rPh sb="0" eb="2">
      <t>ニンニチ</t>
    </rPh>
    <phoneticPr fontId="3"/>
  </si>
  <si>
    <t>運行ルート案、停留所配置案及びダイヤ案の作成</t>
    <rPh sb="0" eb="2">
      <t>ウンコウ</t>
    </rPh>
    <rPh sb="5" eb="6">
      <t>アン</t>
    </rPh>
    <rPh sb="7" eb="10">
      <t>テイリュウジョ</t>
    </rPh>
    <rPh sb="10" eb="12">
      <t>ハイチ</t>
    </rPh>
    <rPh sb="12" eb="13">
      <t>アン</t>
    </rPh>
    <rPh sb="13" eb="14">
      <t>オヨ</t>
    </rPh>
    <rPh sb="18" eb="19">
      <t>アン</t>
    </rPh>
    <rPh sb="20" eb="22">
      <t>サクセイ</t>
    </rPh>
    <phoneticPr fontId="3"/>
  </si>
  <si>
    <t>割引制度、決済方法等の提案</t>
    <rPh sb="0" eb="2">
      <t>ワリビキ</t>
    </rPh>
    <rPh sb="2" eb="4">
      <t>セイド</t>
    </rPh>
    <rPh sb="5" eb="7">
      <t>ケッサイ</t>
    </rPh>
    <rPh sb="7" eb="9">
      <t>ホウホウ</t>
    </rPh>
    <rPh sb="9" eb="10">
      <t>トウ</t>
    </rPh>
    <rPh sb="11" eb="13">
      <t>テイアン</t>
    </rPh>
    <phoneticPr fontId="3"/>
  </si>
  <si>
    <t>小計</t>
    <rPh sb="0" eb="2">
      <t>ショウケイ</t>
    </rPh>
    <phoneticPr fontId="3"/>
  </si>
  <si>
    <t>Ⅱ</t>
  </si>
  <si>
    <t>直接経費</t>
    <rPh sb="0" eb="2">
      <t>チョクセツ</t>
    </rPh>
    <rPh sb="2" eb="4">
      <t>ケイヒ</t>
    </rPh>
    <phoneticPr fontId="3"/>
  </si>
  <si>
    <t>1</t>
  </si>
  <si>
    <t>納品物（正本・副本）</t>
    <rPh sb="0" eb="2">
      <t>ノウヒン</t>
    </rPh>
    <rPh sb="2" eb="3">
      <t>ブツ</t>
    </rPh>
    <rPh sb="4" eb="6">
      <t>セイホン</t>
    </rPh>
    <rPh sb="7" eb="9">
      <t>フクホン</t>
    </rPh>
    <phoneticPr fontId="3"/>
  </si>
  <si>
    <t>2</t>
  </si>
  <si>
    <t>電子ファイル（CD-R等）</t>
    <rPh sb="0" eb="2">
      <t>デンシ</t>
    </rPh>
    <rPh sb="11" eb="12">
      <t>ナド</t>
    </rPh>
    <phoneticPr fontId="3"/>
  </si>
  <si>
    <t>3</t>
  </si>
  <si>
    <t>交通・通信費</t>
    <rPh sb="0" eb="2">
      <t>コウツウ</t>
    </rPh>
    <rPh sb="3" eb="5">
      <t>ツウシン</t>
    </rPh>
    <rPh sb="5" eb="6">
      <t>ヒ</t>
    </rPh>
    <phoneticPr fontId="3"/>
  </si>
  <si>
    <t>Ⅲ</t>
  </si>
  <si>
    <t>一般管理費</t>
    <rPh sb="0" eb="2">
      <t>イッパン</t>
    </rPh>
    <rPh sb="2" eb="5">
      <t>カンリヒ</t>
    </rPh>
    <phoneticPr fontId="3"/>
  </si>
  <si>
    <t>Ⅳ</t>
  </si>
  <si>
    <t>中計</t>
    <rPh sb="0" eb="2">
      <t>チュウケイ</t>
    </rPh>
    <phoneticPr fontId="3"/>
  </si>
  <si>
    <t>Ⅰ+Ⅱ＋Ⅲ</t>
  </si>
  <si>
    <t>Ⅴ</t>
  </si>
  <si>
    <t>消費税等相当額</t>
    <rPh sb="0" eb="3">
      <t>ショウヒゼイ</t>
    </rPh>
    <rPh sb="3" eb="4">
      <t>トウ</t>
    </rPh>
    <rPh sb="4" eb="6">
      <t>ソウトウ</t>
    </rPh>
    <rPh sb="6" eb="7">
      <t>ガク</t>
    </rPh>
    <phoneticPr fontId="3"/>
  </si>
  <si>
    <t>％</t>
  </si>
  <si>
    <t>Ⅵ</t>
  </si>
  <si>
    <t>【全期間合計】</t>
    <rPh sb="1" eb="4">
      <t>ゼンキカン</t>
    </rPh>
    <rPh sb="4" eb="6">
      <t>ゴウケイ</t>
    </rPh>
    <phoneticPr fontId="3"/>
  </si>
  <si>
    <t>A</t>
    <phoneticPr fontId="3"/>
  </si>
  <si>
    <t>輸送費</t>
    <phoneticPr fontId="3"/>
  </si>
  <si>
    <t>運転手給与</t>
  </si>
  <si>
    <t>燃料油脂費</t>
  </si>
  <si>
    <t>修繕費</t>
  </si>
  <si>
    <t>車両償却費</t>
  </si>
  <si>
    <t>台</t>
    <rPh sb="0" eb="1">
      <t>ダイ</t>
    </rPh>
    <phoneticPr fontId="3"/>
  </si>
  <si>
    <t>保険料</t>
  </si>
  <si>
    <t>非課税</t>
    <phoneticPr fontId="3"/>
  </si>
  <si>
    <t>税金</t>
  </si>
  <si>
    <t>その他経費</t>
  </si>
  <si>
    <t>A計</t>
  </si>
  <si>
    <t>B</t>
    <phoneticPr fontId="3"/>
  </si>
  <si>
    <t>一般管理費</t>
  </si>
  <si>
    <t>人件費</t>
    <rPh sb="0" eb="3">
      <t>ジンケンヒ</t>
    </rPh>
    <phoneticPr fontId="3"/>
  </si>
  <si>
    <t>その他経費</t>
    <rPh sb="2" eb="3">
      <t>タ</t>
    </rPh>
    <rPh sb="3" eb="5">
      <t>ケイヒ</t>
    </rPh>
    <phoneticPr fontId="3"/>
  </si>
  <si>
    <t>B計</t>
  </si>
  <si>
    <t>C</t>
    <phoneticPr fontId="3"/>
  </si>
  <si>
    <t>小計(A+B)</t>
  </si>
  <si>
    <t>D</t>
    <phoneticPr fontId="3"/>
  </si>
  <si>
    <t>消費税相当額計</t>
  </si>
  <si>
    <t>%</t>
    <phoneticPr fontId="3"/>
  </si>
  <si>
    <t>運転士給与・一般管理費
人件費・非課税分を除く</t>
    <phoneticPr fontId="3"/>
  </si>
  <si>
    <t>F</t>
    <phoneticPr fontId="3"/>
  </si>
  <si>
    <t>合計(C+D）</t>
  </si>
  <si>
    <t>運賃収入見込額</t>
  </si>
  <si>
    <t>月</t>
    <rPh sb="0" eb="1">
      <t>ゲツ</t>
    </rPh>
    <phoneticPr fontId="3"/>
  </si>
  <si>
    <t>総計（E-F)</t>
    <rPh sb="0" eb="2">
      <t>ソウケイ</t>
    </rPh>
    <phoneticPr fontId="3"/>
  </si>
  <si>
    <t>年度ごとの内訳</t>
    <rPh sb="0" eb="2">
      <t>ネンド</t>
    </rPh>
    <rPh sb="5" eb="7">
      <t>ウチワケ</t>
    </rPh>
    <phoneticPr fontId="3"/>
  </si>
  <si>
    <t>【令和10年度】</t>
    <rPh sb="1" eb="3">
      <t>レイワ</t>
    </rPh>
    <rPh sb="5" eb="6">
      <t>ネン</t>
    </rPh>
    <rPh sb="6" eb="7">
      <t>ド</t>
    </rPh>
    <phoneticPr fontId="3"/>
  </si>
  <si>
    <t>A'</t>
    <phoneticPr fontId="3"/>
  </si>
  <si>
    <t>運行委託料</t>
    <rPh sb="0" eb="2">
      <t>ウンコウ</t>
    </rPh>
    <rPh sb="2" eb="4">
      <t>イタク</t>
    </rPh>
    <rPh sb="4" eb="5">
      <t>リョウ</t>
    </rPh>
    <phoneticPr fontId="3"/>
  </si>
  <si>
    <t>B'</t>
    <phoneticPr fontId="3"/>
  </si>
  <si>
    <t>運賃収入見込み額</t>
    <rPh sb="0" eb="2">
      <t>ウンチン</t>
    </rPh>
    <rPh sb="2" eb="4">
      <t>シュウニュウ</t>
    </rPh>
    <rPh sb="4" eb="6">
      <t>ミコ</t>
    </rPh>
    <rPh sb="7" eb="8">
      <t>ガク</t>
    </rPh>
    <phoneticPr fontId="3"/>
  </si>
  <si>
    <t>合計（A'-B'）</t>
    <rPh sb="0" eb="2">
      <t>ゴウケイ</t>
    </rPh>
    <phoneticPr fontId="3"/>
  </si>
  <si>
    <t>【令和11年度】</t>
    <rPh sb="1" eb="3">
      <t>レイワ</t>
    </rPh>
    <rPh sb="5" eb="6">
      <t>ネン</t>
    </rPh>
    <rPh sb="6" eb="7">
      <t>ド</t>
    </rPh>
    <phoneticPr fontId="3"/>
  </si>
  <si>
    <t>C'</t>
    <phoneticPr fontId="3"/>
  </si>
  <si>
    <t>D'</t>
    <phoneticPr fontId="3"/>
  </si>
  <si>
    <t>合計（C'-D'）</t>
    <phoneticPr fontId="3"/>
  </si>
  <si>
    <t>【令和12年度】</t>
    <rPh sb="1" eb="3">
      <t>レイワ</t>
    </rPh>
    <rPh sb="5" eb="6">
      <t>ネン</t>
    </rPh>
    <rPh sb="6" eb="7">
      <t>ド</t>
    </rPh>
    <phoneticPr fontId="3"/>
  </si>
  <si>
    <t>E'</t>
    <phoneticPr fontId="3"/>
  </si>
  <si>
    <t>F'</t>
    <phoneticPr fontId="3"/>
  </si>
  <si>
    <t>合計（E'-F'）</t>
    <rPh sb="0" eb="2">
      <t>ゴウケイ</t>
    </rPh>
    <phoneticPr fontId="3"/>
  </si>
  <si>
    <t>【令和13年度】</t>
    <rPh sb="1" eb="3">
      <t>レイワ</t>
    </rPh>
    <rPh sb="5" eb="6">
      <t>ネン</t>
    </rPh>
    <phoneticPr fontId="3"/>
  </si>
  <si>
    <t>G'</t>
    <phoneticPr fontId="3"/>
  </si>
  <si>
    <t>H'</t>
    <phoneticPr fontId="3"/>
  </si>
  <si>
    <t>合計（G'-H'）</t>
    <rPh sb="0" eb="2">
      <t>ゴウケイ</t>
    </rPh>
    <phoneticPr fontId="3"/>
  </si>
  <si>
    <t>【令和14年度】</t>
    <rPh sb="1" eb="3">
      <t>レイワ</t>
    </rPh>
    <rPh sb="5" eb="6">
      <t>ネン</t>
    </rPh>
    <rPh sb="6" eb="7">
      <t>ド</t>
    </rPh>
    <phoneticPr fontId="3"/>
  </si>
  <si>
    <t>I'</t>
    <phoneticPr fontId="3"/>
  </si>
  <si>
    <t>J'</t>
    <phoneticPr fontId="3"/>
  </si>
  <si>
    <t>合計（I'-J'）</t>
    <rPh sb="0" eb="2">
      <t>ゴウケイ</t>
    </rPh>
    <phoneticPr fontId="3"/>
  </si>
  <si>
    <t>【令和15年度】</t>
    <rPh sb="1" eb="3">
      <t>レイワ</t>
    </rPh>
    <rPh sb="5" eb="6">
      <t>ネン</t>
    </rPh>
    <rPh sb="6" eb="7">
      <t>ド</t>
    </rPh>
    <phoneticPr fontId="3"/>
  </si>
  <si>
    <t>K'</t>
    <phoneticPr fontId="3"/>
  </si>
  <si>
    <t>L'</t>
    <phoneticPr fontId="3"/>
  </si>
  <si>
    <t>合計（K'-L'）</t>
    <rPh sb="0" eb="2">
      <t>ゴウケイ</t>
    </rPh>
    <phoneticPr fontId="3"/>
  </si>
  <si>
    <t>市街化区域を主対象とした最適交通モード導入に向けた調査・計画業務委託</t>
    <rPh sb="0" eb="3">
      <t>シガイカ</t>
    </rPh>
    <rPh sb="3" eb="5">
      <t>クイキ</t>
    </rPh>
    <rPh sb="6" eb="7">
      <t>シュ</t>
    </rPh>
    <rPh sb="7" eb="9">
      <t>タイショウ</t>
    </rPh>
    <rPh sb="12" eb="14">
      <t>サイテキ</t>
    </rPh>
    <rPh sb="14" eb="16">
      <t>コウツウ</t>
    </rPh>
    <rPh sb="19" eb="21">
      <t>ドウニュウ</t>
    </rPh>
    <rPh sb="22" eb="23">
      <t>ム</t>
    </rPh>
    <rPh sb="25" eb="27">
      <t>チョウサ</t>
    </rPh>
    <rPh sb="28" eb="29">
      <t>ケイ</t>
    </rPh>
    <rPh sb="29" eb="30">
      <t>ガ</t>
    </rPh>
    <rPh sb="30" eb="32">
      <t>ギョウム</t>
    </rPh>
    <rPh sb="32" eb="34">
      <t>イタク</t>
    </rPh>
    <phoneticPr fontId="1"/>
  </si>
  <si>
    <t>白井市全域</t>
    <rPh sb="0" eb="2">
      <t>シロイ</t>
    </rPh>
    <rPh sb="2" eb="3">
      <t>シ</t>
    </rPh>
    <rPh sb="3" eb="5">
      <t>ゼンイキ</t>
    </rPh>
    <phoneticPr fontId="1"/>
  </si>
  <si>
    <t>履行期間である、契約締結日の翌日から令和１５年８月３１日までの</t>
    <rPh sb="8" eb="10">
      <t>ケイヤク</t>
    </rPh>
    <rPh sb="10" eb="12">
      <t>テイケツ</t>
    </rPh>
    <rPh sb="12" eb="13">
      <t>ビ</t>
    </rPh>
    <rPh sb="14" eb="16">
      <t>ヨクジツ</t>
    </rPh>
    <rPh sb="18" eb="20">
      <t>レイワ</t>
    </rPh>
    <phoneticPr fontId="1"/>
  </si>
  <si>
    <t>履行期間である、契約締結日の翌日から令和９年１月２９日までの</t>
    <rPh sb="8" eb="10">
      <t>ケイヤク</t>
    </rPh>
    <rPh sb="10" eb="12">
      <t>テイケツ</t>
    </rPh>
    <rPh sb="12" eb="13">
      <t>ビ</t>
    </rPh>
    <rPh sb="14" eb="16">
      <t>ヨクジツ</t>
    </rPh>
    <rPh sb="18" eb="20">
      <t>レイワ</t>
    </rPh>
    <phoneticPr fontId="1"/>
  </si>
  <si>
    <r>
      <rPr>
        <sz val="14"/>
        <color theme="1"/>
        <rFont val="ＭＳ Ｐゴシック"/>
        <family val="3"/>
        <charset val="128"/>
        <scheme val="minor"/>
      </rPr>
      <t>担当営業所における登録ドライバー数</t>
    </r>
    <r>
      <rPr>
        <sz val="11"/>
        <color theme="1"/>
        <rFont val="ＭＳ Ｐゴシック"/>
        <family val="2"/>
        <charset val="128"/>
        <scheme val="minor"/>
      </rPr>
      <t xml:space="preserve">
（運行するバスの系統にかかわらず、白井市を担当する営業所で登録されている人数）</t>
    </r>
    <phoneticPr fontId="1"/>
  </si>
  <si>
    <r>
      <rPr>
        <sz val="14"/>
        <color theme="1"/>
        <rFont val="ＭＳ Ｐゴシック"/>
        <family val="3"/>
        <charset val="128"/>
        <scheme val="minor"/>
      </rPr>
      <t>担当営業所における運行管理者登録数</t>
    </r>
    <r>
      <rPr>
        <sz val="11"/>
        <color theme="1"/>
        <rFont val="ＭＳ Ｐゴシック"/>
        <family val="2"/>
        <charset val="128"/>
        <scheme val="minor"/>
      </rPr>
      <t xml:space="preserve">
（運行するバスの系統にかかわらず、白井市を担当する営業所で登録されている人数）</t>
    </r>
    <phoneticPr fontId="1"/>
  </si>
  <si>
    <t>人</t>
    <rPh sb="0" eb="1">
      <t>ニン</t>
    </rPh>
    <phoneticPr fontId="1"/>
  </si>
  <si>
    <t>運行年数合計</t>
    <rPh sb="0" eb="2">
      <t>ウンコウ</t>
    </rPh>
    <rPh sb="2" eb="4">
      <t>ネンスウ</t>
    </rPh>
    <rPh sb="4" eb="6">
      <t>ゴウケイ</t>
    </rPh>
    <phoneticPr fontId="1"/>
  </si>
  <si>
    <t>運行終了年度</t>
    <phoneticPr fontId="1"/>
  </si>
  <si>
    <t>運行開始年度</t>
    <rPh sb="0" eb="2">
      <t>ウンコウ</t>
    </rPh>
    <rPh sb="2" eb="4">
      <t>カイシ</t>
    </rPh>
    <rPh sb="4" eb="5">
      <t>ネン</t>
    </rPh>
    <rPh sb="5" eb="6">
      <t>ド</t>
    </rPh>
    <phoneticPr fontId="1"/>
  </si>
  <si>
    <t>運行路線名</t>
    <rPh sb="0" eb="2">
      <t>ウンコウ</t>
    </rPh>
    <rPh sb="2" eb="4">
      <t>ロセン</t>
    </rPh>
    <rPh sb="4" eb="5">
      <t>メイ</t>
    </rPh>
    <phoneticPr fontId="1"/>
  </si>
  <si>
    <t>※１　　令和３年度から本件公告日までの同種業務実績全てを記載すること。</t>
    <rPh sb="4" eb="6">
      <t>レイワ</t>
    </rPh>
    <phoneticPr fontId="1"/>
  </si>
  <si>
    <t>※過去５箇年度（令和３年度から本プロポーザル募集要領公表日まで）に、一般乗合旅客自動車運送事業として、路線の一部若しくは全部が白井市内を経由する路線バス又はコミュニティバスについて記載すること。</t>
    <rPh sb="90" eb="92">
      <t>キサイ</t>
    </rPh>
    <phoneticPr fontId="1"/>
  </si>
  <si>
    <t>見積金額内訳書（様式１４）を作成し、金額を合致させること。</t>
    <rPh sb="0" eb="2">
      <t>ミツモリ</t>
    </rPh>
    <rPh sb="2" eb="4">
      <t>キンガク</t>
    </rPh>
    <rPh sb="8" eb="10">
      <t>ヨウシキ</t>
    </rPh>
    <rPh sb="18" eb="20">
      <t>キンガク</t>
    </rPh>
    <rPh sb="21" eb="23">
      <t>ガッチ</t>
    </rPh>
    <phoneticPr fontId="1"/>
  </si>
  <si>
    <r>
      <t xml:space="preserve">業務実施体制票
</t>
    </r>
    <r>
      <rPr>
        <sz val="11"/>
        <color theme="1"/>
        <rFont val="ＭＳ 明朝"/>
        <family val="1"/>
        <charset val="128"/>
      </rPr>
      <t>（市街化区域を主対象とした最適交通モード導入に向けた調査・計画業務委託）</t>
    </r>
    <rPh sb="2" eb="4">
      <t>ジッシ</t>
    </rPh>
    <rPh sb="4" eb="6">
      <t>タイセイ</t>
    </rPh>
    <rPh sb="6" eb="7">
      <t>ヒョウ</t>
    </rPh>
    <phoneticPr fontId="1"/>
  </si>
  <si>
    <t>業務実施体制票（【債】白井市コミュニティバス運行業務委託）</t>
    <rPh sb="2" eb="4">
      <t>ジッシ</t>
    </rPh>
    <rPh sb="4" eb="6">
      <t>タイセイ</t>
    </rPh>
    <rPh sb="6" eb="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</si>
</sst>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color theme="1"/>
      <name val="ＭＳ 明朝"/>
      <family val="1"/>
      <charset val="128"/>
    </font>
    <font>
      <b/>
      <sz val="12"/>
      <name val="ＭＳ 明朝"/>
      <family val="1"/>
      <charset val="128"/>
    </font>
    <font>
      <sz val="12"/>
      <name val="ＭＳ 明朝"/>
      <family val="1"/>
      <charset val="128"/>
    </font>
    <font>
      <sz val="12"/>
      <color rgb="FFFF0000"/>
      <name val="ＭＳ 明朝"/>
      <family val="1"/>
      <charset val="128"/>
    </font>
    <font>
      <sz val="11"/>
      <color theme="1"/>
      <name val="ＭＳ 明朝"/>
      <family val="1"/>
      <charset val="128"/>
    </font>
    <font>
      <sz val="20"/>
      <color theme="1"/>
      <name val="ＭＳ 明朝"/>
      <family val="1"/>
      <charset val="128"/>
    </font>
    <font>
      <sz val="16"/>
      <color theme="1"/>
      <name val="ＭＳ 明朝"/>
      <family val="1"/>
      <charset val="128"/>
    </font>
    <font>
      <sz val="11"/>
      <name val="ＭＳ 明朝"/>
      <family val="1"/>
      <charset val="128"/>
    </font>
    <font>
      <sz val="11"/>
      <name val="ＭＳ Ｐ明朝"/>
      <family val="1"/>
      <charset val="128"/>
    </font>
    <font>
      <sz val="6"/>
      <name val="ＭＳ 明朝"/>
      <family val="1"/>
      <charset val="128"/>
    </font>
    <font>
      <b/>
      <sz val="11"/>
      <name val="ＭＳ 明朝"/>
      <family val="1"/>
      <charset val="128"/>
    </font>
    <font>
      <sz val="14"/>
      <color theme="1"/>
      <name val="ＭＳ Ｐゴシック"/>
      <family val="3"/>
      <charset val="128"/>
      <scheme val="minor"/>
    </font>
    <font>
      <sz val="11"/>
      <color theme="1"/>
      <name val="ＭＳ Ｐゴシック"/>
      <family val="3"/>
      <charset val="128"/>
      <scheme val="minor"/>
    </font>
    <font>
      <sz val="24"/>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cellStyleXfs>
  <cellXfs count="16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Border="1" applyAlignment="1">
      <alignment vertical="top"/>
    </xf>
    <xf numFmtId="0" fontId="4" fillId="0" borderId="0" xfId="0" applyFont="1" applyBorder="1" applyAlignment="1">
      <alignment horizontal="left" vertical="center"/>
    </xf>
    <xf numFmtId="0" fontId="4" fillId="0" borderId="0" xfId="0" applyFont="1" applyBorder="1" applyAlignment="1">
      <alignment horizontal="center" vertical="top"/>
    </xf>
    <xf numFmtId="0" fontId="4" fillId="0" borderId="0" xfId="0" applyFont="1" applyAlignment="1">
      <alignment vertical="top"/>
    </xf>
    <xf numFmtId="0" fontId="4" fillId="0" borderId="0" xfId="0" applyFont="1" applyBorder="1" applyAlignment="1">
      <alignment vertical="center" wrapText="1"/>
    </xf>
    <xf numFmtId="0" fontId="8" fillId="0" borderId="0" xfId="0" applyFont="1" applyAlignment="1">
      <alignment vertical="top"/>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3" applyFont="1" applyAlignment="1" applyProtection="1">
      <alignment vertical="center"/>
    </xf>
    <xf numFmtId="0" fontId="6" fillId="0" borderId="0" xfId="1" applyFont="1" applyProtection="1">
      <alignment vertical="center"/>
    </xf>
    <xf numFmtId="0" fontId="6" fillId="0" borderId="0" xfId="1" applyFont="1" applyAlignment="1" applyProtection="1">
      <alignment vertical="center"/>
    </xf>
    <xf numFmtId="0" fontId="6" fillId="0" borderId="0" xfId="3" applyFont="1" applyAlignment="1" applyProtection="1">
      <alignment horizontal="center" vertical="center"/>
    </xf>
    <xf numFmtId="3" fontId="6" fillId="0" borderId="4" xfId="3" applyNumberFormat="1" applyFont="1" applyBorder="1" applyAlignment="1" applyProtection="1">
      <alignment vertical="center" shrinkToFit="1"/>
    </xf>
    <xf numFmtId="0" fontId="6" fillId="0" borderId="5" xfId="1" applyFont="1" applyBorder="1" applyAlignment="1" applyProtection="1">
      <alignment vertical="center" shrinkToFit="1"/>
    </xf>
    <xf numFmtId="0" fontId="6" fillId="0" borderId="5" xfId="1" applyFont="1" applyBorder="1" applyAlignment="1" applyProtection="1">
      <alignment horizontal="center" vertical="center"/>
    </xf>
    <xf numFmtId="0" fontId="6" fillId="0" borderId="0" xfId="3" applyFont="1" applyFill="1" applyAlignment="1" applyProtection="1">
      <alignment vertical="center"/>
    </xf>
    <xf numFmtId="0" fontId="11" fillId="0" borderId="5" xfId="3" applyFont="1" applyFill="1" applyBorder="1" applyAlignment="1" applyProtection="1">
      <alignment vertical="center" shrinkToFit="1"/>
    </xf>
    <xf numFmtId="0" fontId="11" fillId="0" borderId="5" xfId="3" applyFont="1" applyFill="1" applyBorder="1" applyAlignment="1" applyProtection="1">
      <alignment horizontal="left" vertical="center" wrapText="1" shrinkToFit="1"/>
    </xf>
    <xf numFmtId="0" fontId="11" fillId="0" borderId="26" xfId="3" applyFont="1" applyFill="1" applyBorder="1" applyAlignment="1" applyProtection="1">
      <alignment vertical="center" shrinkToFit="1"/>
    </xf>
    <xf numFmtId="0" fontId="11" fillId="0" borderId="5" xfId="3" applyFont="1" applyFill="1" applyBorder="1" applyAlignment="1" applyProtection="1">
      <alignment horizontal="center" vertical="center" shrinkToFit="1"/>
    </xf>
    <xf numFmtId="176" fontId="11" fillId="0" borderId="26" xfId="3" applyNumberFormat="1" applyFont="1" applyFill="1" applyBorder="1" applyAlignment="1" applyProtection="1">
      <alignment vertical="center" shrinkToFit="1"/>
    </xf>
    <xf numFmtId="0" fontId="11" fillId="0" borderId="5" xfId="3" applyFont="1" applyFill="1" applyBorder="1" applyAlignment="1" applyProtection="1">
      <alignment vertical="center" wrapText="1"/>
    </xf>
    <xf numFmtId="0" fontId="11" fillId="0" borderId="0" xfId="3" applyFont="1" applyBorder="1" applyAlignment="1" applyProtection="1">
      <alignment vertical="center"/>
    </xf>
    <xf numFmtId="0" fontId="11" fillId="0" borderId="14" xfId="3" applyFont="1" applyFill="1" applyBorder="1" applyAlignment="1" applyProtection="1">
      <alignment horizontal="left" vertical="center" shrinkToFit="1"/>
    </xf>
    <xf numFmtId="0" fontId="11" fillId="2" borderId="27" xfId="3" applyFont="1" applyFill="1" applyBorder="1" applyAlignment="1" applyProtection="1">
      <alignment vertical="center" shrinkToFit="1"/>
      <protection locked="0"/>
    </xf>
    <xf numFmtId="0" fontId="11" fillId="0" borderId="25" xfId="3" applyFont="1" applyFill="1" applyBorder="1" applyAlignment="1" applyProtection="1">
      <alignment horizontal="center" vertical="center" shrinkToFit="1"/>
    </xf>
    <xf numFmtId="176" fontId="11" fillId="2" borderId="27" xfId="3" applyNumberFormat="1" applyFont="1" applyFill="1" applyBorder="1" applyAlignment="1" applyProtection="1">
      <alignment vertical="center" shrinkToFit="1"/>
      <protection locked="0"/>
    </xf>
    <xf numFmtId="176" fontId="11" fillId="0" borderId="28" xfId="3" applyNumberFormat="1" applyFont="1" applyFill="1" applyBorder="1" applyAlignment="1" applyProtection="1">
      <alignment vertical="center" shrinkToFit="1"/>
    </xf>
    <xf numFmtId="0" fontId="11" fillId="0" borderId="4" xfId="3" applyFont="1" applyFill="1" applyBorder="1" applyAlignment="1" applyProtection="1">
      <alignment vertical="center"/>
    </xf>
    <xf numFmtId="0" fontId="12" fillId="0" borderId="0" xfId="3" applyFont="1" applyBorder="1" applyAlignment="1" applyProtection="1">
      <alignment vertical="center"/>
    </xf>
    <xf numFmtId="0" fontId="11" fillId="2" borderId="28" xfId="3" applyFont="1" applyFill="1" applyBorder="1" applyAlignment="1" applyProtection="1">
      <alignment vertical="center" shrinkToFit="1"/>
      <protection locked="0"/>
    </xf>
    <xf numFmtId="176" fontId="11" fillId="2" borderId="28" xfId="3" applyNumberFormat="1" applyFont="1" applyFill="1" applyBorder="1" applyAlignment="1" applyProtection="1">
      <alignment vertical="center" shrinkToFit="1"/>
      <protection locked="0"/>
    </xf>
    <xf numFmtId="0" fontId="11" fillId="0" borderId="14" xfId="3" applyFont="1" applyFill="1" applyBorder="1" applyAlignment="1" applyProtection="1">
      <alignment horizontal="left" vertical="center" wrapText="1" shrinkToFit="1"/>
    </xf>
    <xf numFmtId="0" fontId="11" fillId="2" borderId="29" xfId="3" applyFont="1" applyFill="1" applyBorder="1" applyAlignment="1" applyProtection="1">
      <alignment vertical="center" shrinkToFit="1"/>
      <protection locked="0"/>
    </xf>
    <xf numFmtId="176" fontId="11" fillId="2" borderId="29" xfId="3" applyNumberFormat="1" applyFont="1" applyFill="1" applyBorder="1" applyAlignment="1" applyProtection="1">
      <alignment horizontal="right" vertical="center" shrinkToFit="1"/>
      <protection locked="0"/>
    </xf>
    <xf numFmtId="0" fontId="11" fillId="0" borderId="4" xfId="3" applyFont="1" applyFill="1" applyBorder="1" applyAlignment="1" applyProtection="1">
      <alignment vertical="center" wrapText="1"/>
    </xf>
    <xf numFmtId="0" fontId="11" fillId="0" borderId="5" xfId="3" applyFont="1" applyFill="1" applyBorder="1" applyAlignment="1" applyProtection="1">
      <alignment horizontal="left" vertical="center" shrinkToFit="1"/>
    </xf>
    <xf numFmtId="0" fontId="11" fillId="0" borderId="30" xfId="3" applyFont="1" applyFill="1" applyBorder="1" applyAlignment="1" applyProtection="1">
      <alignment vertical="center" shrinkToFit="1"/>
    </xf>
    <xf numFmtId="176" fontId="11" fillId="0" borderId="30" xfId="3" applyNumberFormat="1" applyFont="1" applyFill="1" applyBorder="1" applyAlignment="1" applyProtection="1">
      <alignment horizontal="right" vertical="center" shrinkToFit="1"/>
    </xf>
    <xf numFmtId="176" fontId="11" fillId="0" borderId="30" xfId="3" applyNumberFormat="1" applyFont="1" applyFill="1" applyBorder="1" applyAlignment="1" applyProtection="1">
      <alignment vertical="center" shrinkToFit="1"/>
    </xf>
    <xf numFmtId="176" fontId="11" fillId="0" borderId="5" xfId="3" applyNumberFormat="1" applyFont="1" applyFill="1" applyBorder="1" applyAlignment="1" applyProtection="1">
      <alignment horizontal="right" vertical="center" shrinkToFit="1"/>
    </xf>
    <xf numFmtId="176" fontId="11" fillId="0" borderId="5" xfId="3" applyNumberFormat="1" applyFont="1" applyFill="1" applyBorder="1" applyAlignment="1" applyProtection="1">
      <alignment vertical="center" shrinkToFit="1"/>
    </xf>
    <xf numFmtId="0" fontId="11" fillId="0" borderId="5" xfId="3" applyFont="1" applyFill="1" applyBorder="1" applyAlignment="1" applyProtection="1">
      <alignment vertical="center"/>
    </xf>
    <xf numFmtId="0" fontId="11" fillId="0" borderId="5" xfId="3" applyFont="1" applyFill="1" applyBorder="1" applyAlignment="1" applyProtection="1">
      <alignment horizontal="right" vertical="center" shrinkToFit="1"/>
    </xf>
    <xf numFmtId="176" fontId="11" fillId="0" borderId="31" xfId="3" applyNumberFormat="1" applyFont="1" applyFill="1" applyBorder="1" applyAlignment="1" applyProtection="1">
      <alignment vertical="center" shrinkToFit="1"/>
    </xf>
    <xf numFmtId="176" fontId="11" fillId="2" borderId="29" xfId="3" applyNumberFormat="1" applyFont="1" applyFill="1" applyBorder="1" applyAlignment="1" applyProtection="1">
      <alignment vertical="center" shrinkToFit="1"/>
      <protection locked="0"/>
    </xf>
    <xf numFmtId="176" fontId="11" fillId="0" borderId="14" xfId="3" applyNumberFormat="1" applyFont="1" applyFill="1" applyBorder="1" applyAlignment="1" applyProtection="1">
      <alignment vertical="center" shrinkToFit="1"/>
    </xf>
    <xf numFmtId="176" fontId="11" fillId="0" borderId="32" xfId="3" applyNumberFormat="1" applyFont="1" applyFill="1" applyBorder="1" applyAlignment="1" applyProtection="1">
      <alignment vertical="center" shrinkToFit="1"/>
    </xf>
    <xf numFmtId="176" fontId="11" fillId="0" borderId="27" xfId="3" applyNumberFormat="1" applyFont="1" applyFill="1" applyBorder="1" applyAlignment="1" applyProtection="1">
      <alignment vertical="center" shrinkToFit="1"/>
    </xf>
    <xf numFmtId="0" fontId="12" fillId="0" borderId="5" xfId="3" applyFont="1" applyFill="1" applyBorder="1" applyAlignment="1" applyProtection="1">
      <alignment horizontal="left" vertical="center"/>
    </xf>
    <xf numFmtId="0" fontId="12" fillId="0" borderId="5" xfId="3" applyFont="1" applyFill="1" applyBorder="1" applyAlignment="1" applyProtection="1">
      <alignment horizontal="left" vertical="center" wrapText="1" shrinkToFit="1"/>
    </xf>
    <xf numFmtId="0" fontId="12" fillId="0" borderId="5" xfId="3" applyFont="1" applyFill="1" applyBorder="1" applyAlignment="1" applyProtection="1">
      <alignment vertical="center" shrinkToFit="1"/>
    </xf>
    <xf numFmtId="0" fontId="12" fillId="0" borderId="5" xfId="3" applyFont="1" applyFill="1" applyBorder="1" applyAlignment="1" applyProtection="1">
      <alignment vertical="center"/>
    </xf>
    <xf numFmtId="0" fontId="12" fillId="0" borderId="5" xfId="3" applyFont="1" applyFill="1" applyBorder="1" applyAlignment="1" applyProtection="1">
      <alignment horizontal="center" vertical="center"/>
    </xf>
    <xf numFmtId="176" fontId="12" fillId="0" borderId="14" xfId="3" applyNumberFormat="1" applyFont="1" applyFill="1" applyBorder="1" applyAlignment="1" applyProtection="1">
      <alignment vertical="center"/>
    </xf>
    <xf numFmtId="176" fontId="12" fillId="0" borderId="28" xfId="3" applyNumberFormat="1" applyFont="1" applyFill="1" applyBorder="1" applyAlignment="1" applyProtection="1">
      <alignment vertical="center"/>
    </xf>
    <xf numFmtId="0" fontId="12" fillId="0" borderId="4" xfId="3" applyFont="1" applyFill="1" applyBorder="1" applyAlignment="1" applyProtection="1">
      <alignment vertical="center"/>
    </xf>
    <xf numFmtId="176" fontId="11" fillId="0" borderId="29" xfId="3" applyNumberFormat="1" applyFont="1" applyFill="1" applyBorder="1" applyAlignment="1" applyProtection="1">
      <alignment vertical="center" shrinkToFit="1"/>
    </xf>
    <xf numFmtId="0" fontId="6" fillId="0" borderId="0" xfId="1" quotePrefix="1" applyFont="1" applyAlignment="1" applyProtection="1">
      <alignment horizontal="right" vertical="center"/>
    </xf>
    <xf numFmtId="0" fontId="6" fillId="2" borderId="5" xfId="1" applyFont="1" applyFill="1" applyBorder="1" applyProtection="1">
      <alignment vertical="center"/>
    </xf>
    <xf numFmtId="0" fontId="11" fillId="0" borderId="14" xfId="3" applyFont="1" applyFill="1" applyBorder="1" applyAlignment="1" applyProtection="1">
      <alignment horizontal="center" vertical="center" shrinkToFit="1"/>
    </xf>
    <xf numFmtId="176" fontId="11" fillId="3" borderId="5" xfId="3" applyNumberFormat="1" applyFont="1" applyFill="1" applyBorder="1" applyAlignment="1" applyProtection="1">
      <alignment vertical="center" shrinkToFit="1"/>
    </xf>
    <xf numFmtId="176" fontId="11" fillId="3" borderId="5" xfId="3" applyNumberFormat="1" applyFont="1" applyFill="1" applyBorder="1" applyAlignment="1" applyProtection="1">
      <alignment vertical="center" shrinkToFit="1"/>
      <protection locked="0"/>
    </xf>
    <xf numFmtId="176" fontId="11" fillId="2" borderId="5" xfId="3" applyNumberFormat="1" applyFont="1" applyFill="1" applyBorder="1" applyAlignment="1" applyProtection="1">
      <alignment vertical="center" shrinkToFit="1"/>
      <protection locked="0"/>
    </xf>
    <xf numFmtId="176" fontId="11" fillId="2" borderId="5" xfId="3" applyNumberFormat="1" applyFont="1" applyFill="1" applyBorder="1" applyAlignment="1" applyProtection="1">
      <alignment horizontal="right" vertical="center" shrinkToFit="1"/>
      <protection locked="0"/>
    </xf>
    <xf numFmtId="176" fontId="11" fillId="3" borderId="5" xfId="3" applyNumberFormat="1" applyFont="1" applyFill="1" applyBorder="1" applyAlignment="1" applyProtection="1">
      <alignment horizontal="right" vertical="center" shrinkToFit="1"/>
      <protection locked="0"/>
    </xf>
    <xf numFmtId="0" fontId="11" fillId="0" borderId="5" xfId="3" applyFont="1" applyFill="1" applyBorder="1" applyAlignment="1" applyProtection="1">
      <alignment horizontal="center" vertical="center" wrapText="1" shrinkToFit="1"/>
    </xf>
    <xf numFmtId="0" fontId="13" fillId="0" borderId="4" xfId="3" applyFont="1" applyFill="1" applyBorder="1" applyAlignment="1" applyProtection="1">
      <alignment vertical="center" wrapText="1"/>
    </xf>
    <xf numFmtId="0" fontId="11" fillId="0" borderId="5" xfId="3" applyFont="1" applyFill="1" applyBorder="1" applyAlignment="1" applyProtection="1">
      <alignment horizontal="center" vertical="center"/>
    </xf>
    <xf numFmtId="0" fontId="11" fillId="0" borderId="14" xfId="3" applyFont="1" applyFill="1" applyBorder="1" applyAlignment="1" applyProtection="1">
      <alignment horizontal="center" vertical="center"/>
    </xf>
    <xf numFmtId="176" fontId="11" fillId="3" borderId="5" xfId="3" applyNumberFormat="1" applyFont="1" applyFill="1" applyBorder="1" applyAlignment="1" applyProtection="1">
      <alignment vertical="center"/>
    </xf>
    <xf numFmtId="0" fontId="6" fillId="0" borderId="5" xfId="1" applyFont="1" applyBorder="1" applyAlignment="1" applyProtection="1">
      <alignment horizontal="center" vertical="center" shrinkToFit="1"/>
    </xf>
    <xf numFmtId="0" fontId="14" fillId="0" borderId="5" xfId="1" applyFont="1" applyBorder="1" applyAlignment="1" applyProtection="1">
      <alignment horizontal="left" vertical="center"/>
    </xf>
    <xf numFmtId="0" fontId="6" fillId="0" borderId="26" xfId="1" applyFont="1" applyBorder="1" applyAlignment="1" applyProtection="1">
      <alignment horizontal="center" vertical="center"/>
    </xf>
    <xf numFmtId="3" fontId="11" fillId="0" borderId="26" xfId="3" applyNumberFormat="1" applyFont="1" applyFill="1" applyBorder="1" applyAlignment="1" applyProtection="1">
      <alignment vertical="center" shrinkToFit="1"/>
    </xf>
    <xf numFmtId="0" fontId="11" fillId="0" borderId="5" xfId="3" applyFont="1" applyFill="1" applyBorder="1" applyAlignment="1" applyProtection="1">
      <alignment horizontal="left" vertical="center"/>
    </xf>
    <xf numFmtId="0" fontId="11" fillId="3" borderId="5" xfId="3" applyFont="1" applyFill="1" applyBorder="1" applyAlignment="1" applyProtection="1">
      <alignment vertical="center" shrinkToFit="1"/>
    </xf>
    <xf numFmtId="0" fontId="11" fillId="3" borderId="5" xfId="3" applyFont="1" applyFill="1" applyBorder="1" applyAlignment="1" applyProtection="1">
      <alignment horizontal="center" vertical="center" shrinkToFit="1"/>
    </xf>
    <xf numFmtId="0" fontId="11" fillId="3" borderId="5" xfId="3" applyFont="1" applyFill="1" applyBorder="1" applyAlignment="1" applyProtection="1">
      <alignment vertical="center" wrapText="1"/>
    </xf>
    <xf numFmtId="0" fontId="11" fillId="3" borderId="5" xfId="3" applyFont="1" applyFill="1" applyBorder="1" applyAlignment="1" applyProtection="1">
      <alignment vertical="center"/>
    </xf>
    <xf numFmtId="0" fontId="11" fillId="3" borderId="5" xfId="3" applyFont="1" applyFill="1" applyBorder="1" applyAlignment="1" applyProtection="1">
      <alignment vertical="center" shrinkToFit="1"/>
      <protection locked="0"/>
    </xf>
    <xf numFmtId="176" fontId="11" fillId="3" borderId="5" xfId="3" applyNumberFormat="1" applyFont="1" applyFill="1" applyBorder="1" applyAlignment="1" applyProtection="1">
      <alignment horizontal="right" vertical="center" shrinkToFit="1"/>
    </xf>
    <xf numFmtId="0" fontId="11" fillId="0" borderId="14" xfId="3" applyFont="1" applyFill="1" applyBorder="1" applyAlignment="1" applyProtection="1">
      <alignment vertical="center" shrinkToFit="1"/>
    </xf>
    <xf numFmtId="0" fontId="11" fillId="3" borderId="5" xfId="3" applyFont="1" applyFill="1" applyBorder="1" applyAlignment="1" applyProtection="1">
      <alignment horizontal="center"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38" xfId="0" applyBorder="1" applyAlignment="1">
      <alignment horizontal="center" vertical="center"/>
    </xf>
    <xf numFmtId="0" fontId="10" fillId="0" borderId="0" xfId="0" applyFont="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5" xfId="0"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24" xfId="0" applyFont="1" applyBorder="1" applyAlignment="1">
      <alignment horizontal="center" vertical="center"/>
    </xf>
    <xf numFmtId="0" fontId="17" fillId="0" borderId="36" xfId="0" applyFont="1" applyBorder="1" applyAlignment="1">
      <alignment horizontal="center" vertical="center"/>
    </xf>
    <xf numFmtId="0" fontId="16" fillId="0" borderId="33" xfId="0" applyFont="1"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10" fillId="0" borderId="0" xfId="0" applyFont="1" applyAlignment="1">
      <alignment horizontal="center" vertical="center"/>
    </xf>
    <xf numFmtId="0" fontId="7"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6" fillId="0" borderId="5"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distributed" vertical="center"/>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1" xfId="0" applyFont="1" applyBorder="1" applyAlignment="1">
      <alignment horizontal="center"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16" xfId="0" applyFont="1" applyBorder="1" applyAlignment="1">
      <alignment horizontal="center" vertical="top"/>
    </xf>
    <xf numFmtId="0" fontId="4" fillId="0" borderId="3" xfId="0" applyFont="1" applyBorder="1" applyAlignment="1">
      <alignment horizontal="center" vertical="top"/>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4" fillId="0" borderId="18" xfId="0" applyFont="1" applyBorder="1" applyAlignment="1">
      <alignment horizontal="left" vertical="center" wrapText="1"/>
    </xf>
    <xf numFmtId="0" fontId="4" fillId="0" borderId="22" xfId="0" applyFont="1" applyBorder="1" applyAlignment="1">
      <alignment horizontal="left" vertical="center" wrapText="1"/>
    </xf>
    <xf numFmtId="0" fontId="4" fillId="0" borderId="19"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20" xfId="0" applyFont="1" applyBorder="1" applyAlignment="1">
      <alignment horizontal="left" vertical="center" wrapText="1"/>
    </xf>
    <xf numFmtId="0" fontId="4" fillId="0" borderId="23" xfId="0" applyFont="1" applyBorder="1" applyAlignment="1">
      <alignment horizontal="left" vertical="center" wrapText="1"/>
    </xf>
    <xf numFmtId="0" fontId="4" fillId="0" borderId="21" xfId="0" applyFont="1" applyBorder="1" applyAlignment="1">
      <alignment horizontal="left" vertical="center" wrapText="1"/>
    </xf>
    <xf numFmtId="0" fontId="8" fillId="0" borderId="0" xfId="0" applyFont="1" applyAlignment="1">
      <alignment horizontal="left" vertical="top"/>
    </xf>
    <xf numFmtId="0" fontId="0" fillId="0" borderId="0" xfId="0" applyFont="1" applyAlignment="1">
      <alignment horizontal="left" vertical="top"/>
    </xf>
    <xf numFmtId="0" fontId="4" fillId="0" borderId="24" xfId="0" applyFont="1" applyBorder="1" applyAlignment="1">
      <alignment horizontal="left" vertical="center" wrapText="1"/>
    </xf>
    <xf numFmtId="0" fontId="4" fillId="0" borderId="24" xfId="0" applyFont="1" applyBorder="1" applyAlignment="1">
      <alignment horizontal="left" vertical="center"/>
    </xf>
    <xf numFmtId="0" fontId="6" fillId="0" borderId="5" xfId="3" applyFont="1" applyBorder="1" applyAlignment="1" applyProtection="1">
      <alignment horizontal="center" vertical="center"/>
    </xf>
    <xf numFmtId="3" fontId="5" fillId="0" borderId="14" xfId="3" applyNumberFormat="1" applyFont="1" applyBorder="1" applyAlignment="1" applyProtection="1">
      <alignment horizontal="center" vertical="center"/>
    </xf>
    <xf numFmtId="3" fontId="5" fillId="0" borderId="25" xfId="3" applyNumberFormat="1" applyFont="1" applyBorder="1" applyAlignment="1" applyProtection="1">
      <alignment horizontal="center" vertical="center"/>
    </xf>
    <xf numFmtId="0" fontId="5" fillId="0" borderId="0" xfId="1" applyFont="1" applyAlignment="1" applyProtection="1">
      <alignment vertical="center" shrinkToFit="1"/>
    </xf>
    <xf numFmtId="0" fontId="6" fillId="0" borderId="0" xfId="1" applyFont="1" applyAlignment="1" applyProtection="1">
      <alignment vertical="center" shrinkToFit="1"/>
    </xf>
    <xf numFmtId="0" fontId="6" fillId="0" borderId="0" xfId="1" applyFont="1" applyAlignment="1" applyProtection="1">
      <alignment horizontal="center" vertical="center"/>
    </xf>
    <xf numFmtId="0" fontId="6" fillId="0" borderId="5" xfId="1" applyFont="1" applyBorder="1" applyAlignment="1" applyProtection="1">
      <alignment horizontal="center" vertical="center" shrinkToFit="1"/>
    </xf>
    <xf numFmtId="0" fontId="6" fillId="2" borderId="5" xfId="1" applyFont="1" applyFill="1" applyBorder="1" applyAlignment="1" applyProtection="1">
      <alignment horizontal="left" vertical="center" shrinkToFit="1"/>
      <protection locked="0"/>
    </xf>
    <xf numFmtId="0" fontId="6" fillId="0" borderId="5" xfId="1" applyFont="1" applyBorder="1" applyAlignment="1" applyProtection="1">
      <alignment horizontal="center" vertical="center" wrapText="1"/>
    </xf>
    <xf numFmtId="0" fontId="6" fillId="0" borderId="5" xfId="1" applyFont="1" applyBorder="1" applyAlignment="1" applyProtection="1">
      <alignment vertical="center" wrapText="1"/>
    </xf>
    <xf numFmtId="0" fontId="6" fillId="0" borderId="5" xfId="1" applyFont="1" applyBorder="1" applyAlignment="1" applyProtection="1">
      <alignment horizontal="left" vertical="center" shrinkToFit="1"/>
    </xf>
    <xf numFmtId="0" fontId="11" fillId="2" borderId="26" xfId="3" applyFont="1" applyFill="1" applyBorder="1" applyAlignment="1" applyProtection="1">
      <alignment vertical="center" shrinkToFit="1"/>
      <protection locked="0"/>
    </xf>
  </cellXfs>
  <cellStyles count="4">
    <cellStyle name="桁区切り 2" xfId="2" xr:uid="{00000000-0005-0000-0000-000000000000}"/>
    <cellStyle name="標準" xfId="0" builtinId="0"/>
    <cellStyle name="標準 2" xfId="1" xr:uid="{00000000-0005-0000-0000-000002000000}"/>
    <cellStyle name="標準 3" xfId="3" xr:uid="{3B7F25E4-12A6-48CD-8838-94C7DD414EF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Y33"/>
  <sheetViews>
    <sheetView tabSelected="1" view="pageBreakPreview" zoomScaleNormal="100" zoomScaleSheetLayoutView="100" workbookViewId="0">
      <selection activeCell="P26" sqref="P26:Y27"/>
    </sheetView>
  </sheetViews>
  <sheetFormatPr defaultColWidth="3.5" defaultRowHeight="22.5" customHeight="1" x14ac:dyDescent="0.15"/>
  <sheetData>
    <row r="1" spans="1:25" ht="22.5" customHeight="1" x14ac:dyDescent="0.15">
      <c r="O1" s="96" t="s">
        <v>50</v>
      </c>
      <c r="P1" s="96"/>
      <c r="Q1" s="96"/>
      <c r="R1" s="96"/>
      <c r="S1" s="97"/>
      <c r="T1" s="97"/>
      <c r="U1" s="97"/>
      <c r="V1" s="97"/>
      <c r="W1" s="97"/>
      <c r="X1" s="97"/>
      <c r="Y1" s="97"/>
    </row>
    <row r="2" spans="1:25" ht="22.5" customHeight="1" x14ac:dyDescent="0.15">
      <c r="A2" t="s">
        <v>45</v>
      </c>
    </row>
    <row r="4" spans="1:25" ht="22.5" customHeight="1" x14ac:dyDescent="0.15">
      <c r="A4" s="98" t="s">
        <v>153</v>
      </c>
      <c r="B4" s="99"/>
      <c r="C4" s="99"/>
      <c r="D4" s="99"/>
      <c r="E4" s="99"/>
      <c r="F4" s="99"/>
      <c r="G4" s="99"/>
      <c r="H4" s="99"/>
      <c r="I4" s="99"/>
      <c r="J4" s="99"/>
      <c r="K4" s="99"/>
      <c r="L4" s="99"/>
      <c r="M4" s="99"/>
      <c r="N4" s="99"/>
      <c r="O4" s="99"/>
      <c r="P4" s="99"/>
      <c r="Q4" s="99"/>
      <c r="R4" s="99"/>
      <c r="S4" s="99"/>
      <c r="T4" s="99"/>
      <c r="U4" s="99"/>
      <c r="V4" s="99"/>
      <c r="W4" s="99"/>
      <c r="X4" s="99"/>
      <c r="Y4" s="99"/>
    </row>
    <row r="5" spans="1:25" ht="22.5" customHeight="1" x14ac:dyDescent="0.15">
      <c r="A5" s="99"/>
      <c r="B5" s="99"/>
      <c r="C5" s="99"/>
      <c r="D5" s="99"/>
      <c r="E5" s="99"/>
      <c r="F5" s="99"/>
      <c r="G5" s="99"/>
      <c r="H5" s="99"/>
      <c r="I5" s="99"/>
      <c r="J5" s="99"/>
      <c r="K5" s="99"/>
      <c r="L5" s="99"/>
      <c r="M5" s="99"/>
      <c r="N5" s="99"/>
      <c r="O5" s="99"/>
      <c r="P5" s="99"/>
      <c r="Q5" s="99"/>
      <c r="R5" s="99"/>
      <c r="S5" s="99"/>
      <c r="T5" s="99"/>
      <c r="U5" s="99"/>
      <c r="V5" s="99"/>
      <c r="W5" s="99"/>
      <c r="X5" s="99"/>
      <c r="Y5" s="99"/>
    </row>
    <row r="6" spans="1:25" ht="22.5" customHeight="1" x14ac:dyDescent="0.15">
      <c r="A6" s="95" t="s">
        <v>46</v>
      </c>
      <c r="B6" s="95"/>
      <c r="C6" s="95"/>
      <c r="D6" s="95"/>
      <c r="E6" s="95"/>
      <c r="F6" s="95" t="s">
        <v>47</v>
      </c>
      <c r="G6" s="95"/>
      <c r="H6" s="95"/>
      <c r="I6" s="95"/>
      <c r="J6" s="95"/>
      <c r="K6" s="100" t="s">
        <v>48</v>
      </c>
      <c r="L6" s="95"/>
      <c r="M6" s="95"/>
      <c r="N6" s="95"/>
      <c r="O6" s="95"/>
      <c r="P6" s="95" t="s">
        <v>49</v>
      </c>
      <c r="Q6" s="95"/>
      <c r="R6" s="95"/>
      <c r="S6" s="95"/>
      <c r="T6" s="95"/>
      <c r="U6" s="95"/>
      <c r="V6" s="95"/>
      <c r="W6" s="95"/>
      <c r="X6" s="95"/>
      <c r="Y6" s="95"/>
    </row>
    <row r="7" spans="1:25" ht="22.5" customHeight="1" x14ac:dyDescent="0.15">
      <c r="A7" s="95"/>
      <c r="B7" s="95"/>
      <c r="C7" s="95"/>
      <c r="D7" s="95"/>
      <c r="E7" s="95"/>
      <c r="F7" s="95"/>
      <c r="G7" s="95"/>
      <c r="H7" s="95"/>
      <c r="I7" s="95"/>
      <c r="J7" s="95"/>
      <c r="K7" s="95"/>
      <c r="L7" s="95"/>
      <c r="M7" s="95"/>
      <c r="N7" s="95"/>
      <c r="O7" s="95"/>
      <c r="P7" s="95"/>
      <c r="Q7" s="95"/>
      <c r="R7" s="95"/>
      <c r="S7" s="95"/>
      <c r="T7" s="95"/>
      <c r="U7" s="95"/>
      <c r="V7" s="95"/>
      <c r="W7" s="95"/>
      <c r="X7" s="95"/>
      <c r="Y7" s="95"/>
    </row>
    <row r="8" spans="1:25" ht="22.5" customHeight="1" x14ac:dyDescent="0.15">
      <c r="A8" s="95"/>
      <c r="B8" s="95"/>
      <c r="C8" s="95"/>
      <c r="D8" s="95"/>
      <c r="E8" s="95"/>
      <c r="F8" s="95"/>
      <c r="G8" s="95"/>
      <c r="H8" s="95"/>
      <c r="I8" s="95"/>
      <c r="J8" s="95"/>
      <c r="K8" s="95"/>
      <c r="L8" s="95"/>
      <c r="M8" s="95"/>
      <c r="N8" s="95"/>
      <c r="O8" s="95"/>
      <c r="P8" s="95"/>
      <c r="Q8" s="95"/>
      <c r="R8" s="95"/>
      <c r="S8" s="95"/>
      <c r="T8" s="95"/>
      <c r="U8" s="95"/>
      <c r="V8" s="95"/>
      <c r="W8" s="95"/>
      <c r="X8" s="95"/>
      <c r="Y8" s="95"/>
    </row>
    <row r="9" spans="1:25" ht="22.5" customHeight="1" x14ac:dyDescent="0.15">
      <c r="A9" s="95"/>
      <c r="B9" s="95"/>
      <c r="C9" s="95"/>
      <c r="D9" s="95"/>
      <c r="E9" s="95"/>
      <c r="F9" s="95"/>
      <c r="G9" s="95"/>
      <c r="H9" s="95"/>
      <c r="I9" s="95"/>
      <c r="J9" s="95"/>
      <c r="K9" s="95"/>
      <c r="L9" s="95"/>
      <c r="M9" s="95"/>
      <c r="N9" s="95"/>
      <c r="O9" s="95"/>
      <c r="P9" s="95"/>
      <c r="Q9" s="95"/>
      <c r="R9" s="95"/>
      <c r="S9" s="95"/>
      <c r="T9" s="95"/>
      <c r="U9" s="95"/>
      <c r="V9" s="95"/>
      <c r="W9" s="95"/>
      <c r="X9" s="95"/>
      <c r="Y9" s="95"/>
    </row>
    <row r="10" spans="1:25" ht="22.5" customHeight="1" x14ac:dyDescent="0.15">
      <c r="A10" s="95"/>
      <c r="B10" s="95"/>
      <c r="C10" s="95"/>
      <c r="D10" s="95"/>
      <c r="E10" s="95"/>
      <c r="F10" s="95"/>
      <c r="G10" s="95"/>
      <c r="H10" s="95"/>
      <c r="I10" s="95"/>
      <c r="J10" s="95"/>
      <c r="K10" s="95"/>
      <c r="L10" s="95"/>
      <c r="M10" s="95"/>
      <c r="N10" s="95"/>
      <c r="O10" s="95"/>
      <c r="P10" s="95"/>
      <c r="Q10" s="95"/>
      <c r="R10" s="95"/>
      <c r="S10" s="95"/>
      <c r="T10" s="95"/>
      <c r="U10" s="95"/>
      <c r="V10" s="95"/>
      <c r="W10" s="95"/>
      <c r="X10" s="95"/>
      <c r="Y10" s="95"/>
    </row>
    <row r="11" spans="1:25" ht="22.5" customHeight="1" x14ac:dyDescent="0.15">
      <c r="A11" s="95"/>
      <c r="B11" s="95"/>
      <c r="C11" s="95"/>
      <c r="D11" s="95"/>
      <c r="E11" s="95"/>
      <c r="F11" s="95"/>
      <c r="G11" s="95"/>
      <c r="H11" s="95"/>
      <c r="I11" s="95"/>
      <c r="J11" s="95"/>
      <c r="K11" s="95"/>
      <c r="L11" s="95"/>
      <c r="M11" s="95"/>
      <c r="N11" s="95"/>
      <c r="O11" s="95"/>
      <c r="P11" s="95"/>
      <c r="Q11" s="95"/>
      <c r="R11" s="95"/>
      <c r="S11" s="95"/>
      <c r="T11" s="95"/>
      <c r="U11" s="95"/>
      <c r="V11" s="95"/>
      <c r="W11" s="95"/>
      <c r="X11" s="95"/>
      <c r="Y11" s="95"/>
    </row>
    <row r="12" spans="1:25" ht="22.5" customHeight="1" x14ac:dyDescent="0.15">
      <c r="A12" s="95"/>
      <c r="B12" s="95"/>
      <c r="C12" s="95"/>
      <c r="D12" s="95"/>
      <c r="E12" s="95"/>
      <c r="F12" s="95"/>
      <c r="G12" s="95"/>
      <c r="H12" s="95"/>
      <c r="I12" s="95"/>
      <c r="J12" s="95"/>
      <c r="K12" s="95"/>
      <c r="L12" s="95"/>
      <c r="M12" s="95"/>
      <c r="N12" s="95"/>
      <c r="O12" s="95"/>
      <c r="P12" s="95"/>
      <c r="Q12" s="95"/>
      <c r="R12" s="95"/>
      <c r="S12" s="95"/>
      <c r="T12" s="95"/>
      <c r="U12" s="95"/>
      <c r="V12" s="95"/>
      <c r="W12" s="95"/>
      <c r="X12" s="95"/>
      <c r="Y12" s="95"/>
    </row>
    <row r="13" spans="1:25" ht="22.5" customHeight="1" x14ac:dyDescent="0.15">
      <c r="A13" s="95"/>
      <c r="B13" s="95"/>
      <c r="C13" s="95"/>
      <c r="D13" s="95"/>
      <c r="E13" s="95"/>
      <c r="F13" s="95"/>
      <c r="G13" s="95"/>
      <c r="H13" s="95"/>
      <c r="I13" s="95"/>
      <c r="J13" s="95"/>
      <c r="K13" s="95"/>
      <c r="L13" s="95"/>
      <c r="M13" s="95"/>
      <c r="N13" s="95"/>
      <c r="O13" s="95"/>
      <c r="P13" s="95"/>
      <c r="Q13" s="95"/>
      <c r="R13" s="95"/>
      <c r="S13" s="95"/>
      <c r="T13" s="95"/>
      <c r="U13" s="95"/>
      <c r="V13" s="95"/>
      <c r="W13" s="95"/>
      <c r="X13" s="95"/>
      <c r="Y13" s="95"/>
    </row>
    <row r="14" spans="1:25" ht="22.5" customHeight="1" x14ac:dyDescent="0.15">
      <c r="A14" s="95"/>
      <c r="B14" s="95"/>
      <c r="C14" s="95"/>
      <c r="D14" s="95"/>
      <c r="E14" s="95"/>
      <c r="F14" s="95"/>
      <c r="G14" s="95"/>
      <c r="H14" s="95"/>
      <c r="I14" s="95"/>
      <c r="J14" s="95"/>
      <c r="K14" s="95"/>
      <c r="L14" s="95"/>
      <c r="M14" s="95"/>
      <c r="N14" s="95"/>
      <c r="O14" s="95"/>
      <c r="P14" s="95"/>
      <c r="Q14" s="95"/>
      <c r="R14" s="95"/>
      <c r="S14" s="95"/>
      <c r="T14" s="95"/>
      <c r="U14" s="95"/>
      <c r="V14" s="95"/>
      <c r="W14" s="95"/>
      <c r="X14" s="95"/>
      <c r="Y14" s="95"/>
    </row>
    <row r="15" spans="1:25" ht="22.5" customHeight="1" x14ac:dyDescent="0.15">
      <c r="A15" s="95"/>
      <c r="B15" s="95"/>
      <c r="C15" s="95"/>
      <c r="D15" s="95"/>
      <c r="E15" s="95"/>
      <c r="F15" s="95"/>
      <c r="G15" s="95"/>
      <c r="H15" s="95"/>
      <c r="I15" s="95"/>
      <c r="J15" s="95"/>
      <c r="K15" s="95"/>
      <c r="L15" s="95"/>
      <c r="M15" s="95"/>
      <c r="N15" s="95"/>
      <c r="O15" s="95"/>
      <c r="P15" s="95"/>
      <c r="Q15" s="95"/>
      <c r="R15" s="95"/>
      <c r="S15" s="95"/>
      <c r="T15" s="95"/>
      <c r="U15" s="95"/>
      <c r="V15" s="95"/>
      <c r="W15" s="95"/>
      <c r="X15" s="95"/>
      <c r="Y15" s="95"/>
    </row>
    <row r="16" spans="1:25" ht="22.5" customHeight="1" x14ac:dyDescent="0.15">
      <c r="A16" s="95"/>
      <c r="B16" s="95"/>
      <c r="C16" s="95"/>
      <c r="D16" s="95"/>
      <c r="E16" s="95"/>
      <c r="F16" s="95"/>
      <c r="G16" s="95"/>
      <c r="H16" s="95"/>
      <c r="I16" s="95"/>
      <c r="J16" s="95"/>
      <c r="K16" s="95"/>
      <c r="L16" s="95"/>
      <c r="M16" s="95"/>
      <c r="N16" s="95"/>
      <c r="O16" s="95"/>
      <c r="P16" s="95"/>
      <c r="Q16" s="95"/>
      <c r="R16" s="95"/>
      <c r="S16" s="95"/>
      <c r="T16" s="95"/>
      <c r="U16" s="95"/>
      <c r="V16" s="95"/>
      <c r="W16" s="95"/>
      <c r="X16" s="95"/>
      <c r="Y16" s="95"/>
    </row>
    <row r="17" spans="1:25" ht="22.5" customHeight="1" x14ac:dyDescent="0.15">
      <c r="A17" s="95"/>
      <c r="B17" s="95"/>
      <c r="C17" s="95"/>
      <c r="D17" s="95"/>
      <c r="E17" s="95"/>
      <c r="F17" s="95"/>
      <c r="G17" s="95"/>
      <c r="H17" s="95"/>
      <c r="I17" s="95"/>
      <c r="J17" s="95"/>
      <c r="K17" s="95"/>
      <c r="L17" s="95"/>
      <c r="M17" s="95"/>
      <c r="N17" s="95"/>
      <c r="O17" s="95"/>
      <c r="P17" s="95"/>
      <c r="Q17" s="95"/>
      <c r="R17" s="95"/>
      <c r="S17" s="95"/>
      <c r="T17" s="95"/>
      <c r="U17" s="95"/>
      <c r="V17" s="95"/>
      <c r="W17" s="95"/>
      <c r="X17" s="95"/>
      <c r="Y17" s="95"/>
    </row>
    <row r="18" spans="1:25" ht="22.5" customHeight="1" x14ac:dyDescent="0.15">
      <c r="A18" s="95"/>
      <c r="B18" s="95"/>
      <c r="C18" s="95"/>
      <c r="D18" s="95"/>
      <c r="E18" s="95"/>
      <c r="F18" s="95"/>
      <c r="G18" s="95"/>
      <c r="H18" s="95"/>
      <c r="I18" s="95"/>
      <c r="J18" s="95"/>
      <c r="K18" s="95"/>
      <c r="L18" s="95"/>
      <c r="M18" s="95"/>
      <c r="N18" s="95"/>
      <c r="O18" s="95"/>
      <c r="P18" s="95"/>
      <c r="Q18" s="95"/>
      <c r="R18" s="95"/>
      <c r="S18" s="95"/>
      <c r="T18" s="95"/>
      <c r="U18" s="95"/>
      <c r="V18" s="95"/>
      <c r="W18" s="95"/>
      <c r="X18" s="95"/>
      <c r="Y18" s="95"/>
    </row>
    <row r="19" spans="1:25" ht="22.5" customHeight="1" x14ac:dyDescent="0.15">
      <c r="A19" s="95"/>
      <c r="B19" s="95"/>
      <c r="C19" s="95"/>
      <c r="D19" s="95"/>
      <c r="E19" s="95"/>
      <c r="F19" s="95"/>
      <c r="G19" s="95"/>
      <c r="H19" s="95"/>
      <c r="I19" s="95"/>
      <c r="J19" s="95"/>
      <c r="K19" s="95"/>
      <c r="L19" s="95"/>
      <c r="M19" s="95"/>
      <c r="N19" s="95"/>
      <c r="O19" s="95"/>
      <c r="P19" s="95"/>
      <c r="Q19" s="95"/>
      <c r="R19" s="95"/>
      <c r="S19" s="95"/>
      <c r="T19" s="95"/>
      <c r="U19" s="95"/>
      <c r="V19" s="95"/>
      <c r="W19" s="95"/>
      <c r="X19" s="95"/>
      <c r="Y19" s="95"/>
    </row>
    <row r="20" spans="1:25" ht="22.5" customHeight="1" x14ac:dyDescent="0.15">
      <c r="A20" s="95"/>
      <c r="B20" s="95"/>
      <c r="C20" s="95"/>
      <c r="D20" s="95"/>
      <c r="E20" s="95"/>
      <c r="F20" s="95"/>
      <c r="G20" s="95"/>
      <c r="H20" s="95"/>
      <c r="I20" s="95"/>
      <c r="J20" s="95"/>
      <c r="K20" s="95"/>
      <c r="L20" s="95"/>
      <c r="M20" s="95"/>
      <c r="N20" s="95"/>
      <c r="O20" s="95"/>
      <c r="P20" s="95"/>
      <c r="Q20" s="95"/>
      <c r="R20" s="95"/>
      <c r="S20" s="95"/>
      <c r="T20" s="95"/>
      <c r="U20" s="95"/>
      <c r="V20" s="95"/>
      <c r="W20" s="95"/>
      <c r="X20" s="95"/>
      <c r="Y20" s="95"/>
    </row>
    <row r="21" spans="1:25" ht="22.5" customHeight="1" x14ac:dyDescent="0.15">
      <c r="A21" s="95"/>
      <c r="B21" s="95"/>
      <c r="C21" s="95"/>
      <c r="D21" s="95"/>
      <c r="E21" s="95"/>
      <c r="F21" s="95"/>
      <c r="G21" s="95"/>
      <c r="H21" s="95"/>
      <c r="I21" s="95"/>
      <c r="J21" s="95"/>
      <c r="K21" s="95"/>
      <c r="L21" s="95"/>
      <c r="M21" s="95"/>
      <c r="N21" s="95"/>
      <c r="O21" s="95"/>
      <c r="P21" s="95"/>
      <c r="Q21" s="95"/>
      <c r="R21" s="95"/>
      <c r="S21" s="95"/>
      <c r="T21" s="95"/>
      <c r="U21" s="95"/>
      <c r="V21" s="95"/>
      <c r="W21" s="95"/>
      <c r="X21" s="95"/>
      <c r="Y21" s="95"/>
    </row>
    <row r="22" spans="1:25" ht="22.5" customHeight="1" x14ac:dyDescent="0.15">
      <c r="A22" s="95"/>
      <c r="B22" s="95"/>
      <c r="C22" s="95"/>
      <c r="D22" s="95"/>
      <c r="E22" s="95"/>
      <c r="F22" s="95"/>
      <c r="G22" s="95"/>
      <c r="H22" s="95"/>
      <c r="I22" s="95"/>
      <c r="J22" s="95"/>
      <c r="K22" s="95"/>
      <c r="L22" s="95"/>
      <c r="M22" s="95"/>
      <c r="N22" s="95"/>
      <c r="O22" s="95"/>
      <c r="P22" s="95"/>
      <c r="Q22" s="95"/>
      <c r="R22" s="95"/>
      <c r="S22" s="95"/>
      <c r="T22" s="95"/>
      <c r="U22" s="95"/>
      <c r="V22" s="95"/>
      <c r="W22" s="95"/>
      <c r="X22" s="95"/>
      <c r="Y22" s="95"/>
    </row>
    <row r="23" spans="1:25" ht="22.5" customHeight="1" x14ac:dyDescent="0.15">
      <c r="A23" s="95"/>
      <c r="B23" s="95"/>
      <c r="C23" s="95"/>
      <c r="D23" s="95"/>
      <c r="E23" s="95"/>
      <c r="F23" s="95"/>
      <c r="G23" s="95"/>
      <c r="H23" s="95"/>
      <c r="I23" s="95"/>
      <c r="J23" s="95"/>
      <c r="K23" s="95"/>
      <c r="L23" s="95"/>
      <c r="M23" s="95"/>
      <c r="N23" s="95"/>
      <c r="O23" s="95"/>
      <c r="P23" s="95"/>
      <c r="Q23" s="95"/>
      <c r="R23" s="95"/>
      <c r="S23" s="95"/>
      <c r="T23" s="95"/>
      <c r="U23" s="95"/>
      <c r="V23" s="95"/>
      <c r="W23" s="95"/>
      <c r="X23" s="95"/>
      <c r="Y23" s="95"/>
    </row>
    <row r="24" spans="1:25" ht="22.5" customHeight="1" x14ac:dyDescent="0.15">
      <c r="A24" s="95"/>
      <c r="B24" s="95"/>
      <c r="C24" s="95"/>
      <c r="D24" s="95"/>
      <c r="E24" s="95"/>
      <c r="F24" s="95"/>
      <c r="G24" s="95"/>
      <c r="H24" s="95"/>
      <c r="I24" s="95"/>
      <c r="J24" s="95"/>
      <c r="K24" s="95"/>
      <c r="L24" s="95"/>
      <c r="M24" s="95"/>
      <c r="N24" s="95"/>
      <c r="O24" s="95"/>
      <c r="P24" s="95"/>
      <c r="Q24" s="95"/>
      <c r="R24" s="95"/>
      <c r="S24" s="95"/>
      <c r="T24" s="95"/>
      <c r="U24" s="95"/>
      <c r="V24" s="95"/>
      <c r="W24" s="95"/>
      <c r="X24" s="95"/>
      <c r="Y24" s="95"/>
    </row>
    <row r="25" spans="1:25" ht="22.5" customHeight="1" x14ac:dyDescent="0.15">
      <c r="A25" s="95"/>
      <c r="B25" s="95"/>
      <c r="C25" s="95"/>
      <c r="D25" s="95"/>
      <c r="E25" s="95"/>
      <c r="F25" s="95"/>
      <c r="G25" s="95"/>
      <c r="H25" s="95"/>
      <c r="I25" s="95"/>
      <c r="J25" s="95"/>
      <c r="K25" s="95"/>
      <c r="L25" s="95"/>
      <c r="M25" s="95"/>
      <c r="N25" s="95"/>
      <c r="O25" s="95"/>
      <c r="P25" s="95"/>
      <c r="Q25" s="95"/>
      <c r="R25" s="95"/>
      <c r="S25" s="95"/>
      <c r="T25" s="95"/>
      <c r="U25" s="95"/>
      <c r="V25" s="95"/>
      <c r="W25" s="95"/>
      <c r="X25" s="95"/>
      <c r="Y25" s="95"/>
    </row>
    <row r="26" spans="1:25" ht="22.5" customHeight="1" x14ac:dyDescent="0.15">
      <c r="A26" s="95"/>
      <c r="B26" s="95"/>
      <c r="C26" s="95"/>
      <c r="D26" s="95"/>
      <c r="E26" s="95"/>
      <c r="F26" s="95"/>
      <c r="G26" s="95"/>
      <c r="H26" s="95"/>
      <c r="I26" s="95"/>
      <c r="J26" s="95"/>
      <c r="K26" s="95"/>
      <c r="L26" s="95"/>
      <c r="M26" s="95"/>
      <c r="N26" s="95"/>
      <c r="O26" s="95"/>
      <c r="P26" s="95"/>
      <c r="Q26" s="95"/>
      <c r="R26" s="95"/>
      <c r="S26" s="95"/>
      <c r="T26" s="95"/>
      <c r="U26" s="95"/>
      <c r="V26" s="95"/>
      <c r="W26" s="95"/>
      <c r="X26" s="95"/>
      <c r="Y26" s="95"/>
    </row>
    <row r="27" spans="1:25" ht="22.5" customHeight="1" x14ac:dyDescent="0.15">
      <c r="A27" s="95"/>
      <c r="B27" s="95"/>
      <c r="C27" s="95"/>
      <c r="D27" s="95"/>
      <c r="E27" s="95"/>
      <c r="F27" s="95"/>
      <c r="G27" s="95"/>
      <c r="H27" s="95"/>
      <c r="I27" s="95"/>
      <c r="J27" s="95"/>
      <c r="K27" s="95"/>
      <c r="L27" s="95"/>
      <c r="M27" s="95"/>
      <c r="N27" s="95"/>
      <c r="O27" s="95"/>
      <c r="P27" s="95"/>
      <c r="Q27" s="95"/>
      <c r="R27" s="95"/>
      <c r="S27" s="95"/>
      <c r="T27" s="95"/>
      <c r="U27" s="95"/>
      <c r="V27" s="95"/>
      <c r="W27" s="95"/>
      <c r="X27" s="95"/>
      <c r="Y27" s="95"/>
    </row>
    <row r="28" spans="1:25" ht="22.5" customHeight="1" x14ac:dyDescent="0.15">
      <c r="A28" s="95"/>
      <c r="B28" s="95"/>
      <c r="C28" s="95"/>
      <c r="D28" s="95"/>
      <c r="E28" s="95"/>
      <c r="F28" s="95"/>
      <c r="G28" s="95"/>
      <c r="H28" s="95"/>
      <c r="I28" s="95"/>
      <c r="J28" s="95"/>
      <c r="K28" s="95"/>
      <c r="L28" s="95"/>
      <c r="M28" s="95"/>
      <c r="N28" s="95"/>
      <c r="O28" s="95"/>
      <c r="P28" s="95"/>
      <c r="Q28" s="95"/>
      <c r="R28" s="95"/>
      <c r="S28" s="95"/>
      <c r="T28" s="95"/>
      <c r="U28" s="95"/>
      <c r="V28" s="95"/>
      <c r="W28" s="95"/>
      <c r="X28" s="95"/>
      <c r="Y28" s="95"/>
    </row>
    <row r="29" spans="1:25" ht="22.5" customHeight="1" x14ac:dyDescent="0.15">
      <c r="A29" s="95"/>
      <c r="B29" s="95"/>
      <c r="C29" s="95"/>
      <c r="D29" s="95"/>
      <c r="E29" s="95"/>
      <c r="F29" s="95"/>
      <c r="G29" s="95"/>
      <c r="H29" s="95"/>
      <c r="I29" s="95"/>
      <c r="J29" s="95"/>
      <c r="K29" s="95"/>
      <c r="L29" s="95"/>
      <c r="M29" s="95"/>
      <c r="N29" s="95"/>
      <c r="O29" s="95"/>
      <c r="P29" s="95"/>
      <c r="Q29" s="95"/>
      <c r="R29" s="95"/>
      <c r="S29" s="95"/>
      <c r="T29" s="95"/>
      <c r="U29" s="95"/>
      <c r="V29" s="95"/>
      <c r="W29" s="95"/>
      <c r="X29" s="95"/>
      <c r="Y29" s="95"/>
    </row>
    <row r="30" spans="1:25" ht="22.5" customHeight="1" x14ac:dyDescent="0.15">
      <c r="A30" s="95"/>
      <c r="B30" s="95"/>
      <c r="C30" s="95"/>
      <c r="D30" s="95"/>
      <c r="E30" s="95"/>
      <c r="F30" s="95"/>
      <c r="G30" s="95"/>
      <c r="H30" s="95"/>
      <c r="I30" s="95"/>
      <c r="J30" s="95"/>
      <c r="K30" s="95"/>
      <c r="L30" s="95"/>
      <c r="M30" s="95"/>
      <c r="N30" s="95"/>
      <c r="O30" s="95"/>
      <c r="P30" s="95"/>
      <c r="Q30" s="95"/>
      <c r="R30" s="95"/>
      <c r="S30" s="95"/>
      <c r="T30" s="95"/>
      <c r="U30" s="95"/>
      <c r="V30" s="95"/>
      <c r="W30" s="95"/>
      <c r="X30" s="95"/>
      <c r="Y30" s="95"/>
    </row>
    <row r="31" spans="1:25" ht="22.5" customHeight="1" x14ac:dyDescent="0.15">
      <c r="A31" s="95"/>
      <c r="B31" s="95"/>
      <c r="C31" s="95"/>
      <c r="D31" s="95"/>
      <c r="E31" s="95"/>
      <c r="F31" s="95"/>
      <c r="G31" s="95"/>
      <c r="H31" s="95"/>
      <c r="I31" s="95"/>
      <c r="J31" s="95"/>
      <c r="K31" s="95"/>
      <c r="L31" s="95"/>
      <c r="M31" s="95"/>
      <c r="N31" s="95"/>
      <c r="O31" s="95"/>
      <c r="P31" s="95"/>
      <c r="Q31" s="95"/>
      <c r="R31" s="95"/>
      <c r="S31" s="95"/>
      <c r="T31" s="95"/>
      <c r="U31" s="95"/>
      <c r="V31" s="95"/>
      <c r="W31" s="95"/>
      <c r="X31" s="95"/>
      <c r="Y31" s="95"/>
    </row>
    <row r="33" spans="1:1" ht="22.5" customHeight="1" x14ac:dyDescent="0.15">
      <c r="A33" t="s">
        <v>150</v>
      </c>
    </row>
  </sheetData>
  <mergeCells count="55">
    <mergeCell ref="O1:R1"/>
    <mergeCell ref="S1:Y1"/>
    <mergeCell ref="A4:Y5"/>
    <mergeCell ref="A6:E7"/>
    <mergeCell ref="F6:J7"/>
    <mergeCell ref="K6:O7"/>
    <mergeCell ref="P6:Y7"/>
    <mergeCell ref="A8:E9"/>
    <mergeCell ref="F8:J9"/>
    <mergeCell ref="K8:O9"/>
    <mergeCell ref="P8:Y9"/>
    <mergeCell ref="A10:E11"/>
    <mergeCell ref="F10:J11"/>
    <mergeCell ref="K10:O11"/>
    <mergeCell ref="P10:Y11"/>
    <mergeCell ref="A12:E13"/>
    <mergeCell ref="F12:J13"/>
    <mergeCell ref="K12:O13"/>
    <mergeCell ref="P12:Y13"/>
    <mergeCell ref="A14:E15"/>
    <mergeCell ref="F14:J15"/>
    <mergeCell ref="K14:O15"/>
    <mergeCell ref="P14:Y15"/>
    <mergeCell ref="A16:E17"/>
    <mergeCell ref="F16:J17"/>
    <mergeCell ref="K16:O17"/>
    <mergeCell ref="P16:Y17"/>
    <mergeCell ref="A18:E19"/>
    <mergeCell ref="F18:J19"/>
    <mergeCell ref="K18:O19"/>
    <mergeCell ref="P18:Y19"/>
    <mergeCell ref="A20:E21"/>
    <mergeCell ref="F20:J21"/>
    <mergeCell ref="K20:O21"/>
    <mergeCell ref="P20:Y21"/>
    <mergeCell ref="A22:E23"/>
    <mergeCell ref="F22:J23"/>
    <mergeCell ref="K22:O23"/>
    <mergeCell ref="P22:Y23"/>
    <mergeCell ref="A24:E25"/>
    <mergeCell ref="F24:J25"/>
    <mergeCell ref="K24:O25"/>
    <mergeCell ref="P24:Y25"/>
    <mergeCell ref="A26:E27"/>
    <mergeCell ref="F26:J27"/>
    <mergeCell ref="K26:O27"/>
    <mergeCell ref="P26:Y27"/>
    <mergeCell ref="A28:E29"/>
    <mergeCell ref="F28:J29"/>
    <mergeCell ref="K28:O29"/>
    <mergeCell ref="P28:Y29"/>
    <mergeCell ref="A30:E31"/>
    <mergeCell ref="F30:J31"/>
    <mergeCell ref="K30:O31"/>
    <mergeCell ref="P30:Y3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70569-02DF-4828-9A68-6CCBD9D02F61}">
  <sheetPr>
    <tabColor rgb="FF00B0F0"/>
  </sheetPr>
  <dimension ref="A1:Y15"/>
  <sheetViews>
    <sheetView view="pageBreakPreview" zoomScaleNormal="100" zoomScaleSheetLayoutView="100" workbookViewId="0">
      <selection activeCell="AD24" sqref="AD24"/>
    </sheetView>
  </sheetViews>
  <sheetFormatPr defaultColWidth="3.5" defaultRowHeight="22.5" customHeight="1" x14ac:dyDescent="0.15"/>
  <sheetData>
    <row r="1" spans="1:25" ht="22.5" customHeight="1" x14ac:dyDescent="0.15">
      <c r="O1" s="96" t="s">
        <v>50</v>
      </c>
      <c r="P1" s="96"/>
      <c r="Q1" s="96"/>
      <c r="R1" s="96"/>
      <c r="S1" s="97"/>
      <c r="T1" s="97"/>
      <c r="U1" s="97"/>
      <c r="V1" s="97"/>
      <c r="W1" s="97"/>
      <c r="X1" s="97"/>
      <c r="Y1" s="97"/>
    </row>
    <row r="2" spans="1:25" ht="22.5" customHeight="1" x14ac:dyDescent="0.15">
      <c r="A2" t="s">
        <v>45</v>
      </c>
    </row>
    <row r="4" spans="1:25" ht="22.5" customHeight="1" x14ac:dyDescent="0.15">
      <c r="A4" s="112" t="s">
        <v>154</v>
      </c>
      <c r="B4" s="112"/>
      <c r="C4" s="112"/>
      <c r="D4" s="112"/>
      <c r="E4" s="112"/>
      <c r="F4" s="112"/>
      <c r="G4" s="112"/>
      <c r="H4" s="112"/>
      <c r="I4" s="112"/>
      <c r="J4" s="112"/>
      <c r="K4" s="112"/>
      <c r="L4" s="112"/>
      <c r="M4" s="112"/>
      <c r="N4" s="112"/>
      <c r="O4" s="112"/>
      <c r="P4" s="112"/>
      <c r="Q4" s="112"/>
      <c r="R4" s="112"/>
      <c r="S4" s="112"/>
      <c r="T4" s="112"/>
      <c r="U4" s="112"/>
      <c r="V4" s="112"/>
      <c r="W4" s="112"/>
      <c r="X4" s="112"/>
      <c r="Y4" s="112"/>
    </row>
    <row r="5" spans="1:25" ht="22.5" customHeight="1" x14ac:dyDescent="0.15">
      <c r="A5" s="112"/>
      <c r="B5" s="112"/>
      <c r="C5" s="112"/>
      <c r="D5" s="112"/>
      <c r="E5" s="112"/>
      <c r="F5" s="112"/>
      <c r="G5" s="112"/>
      <c r="H5" s="112"/>
      <c r="I5" s="112"/>
      <c r="J5" s="112"/>
      <c r="K5" s="112"/>
      <c r="L5" s="112"/>
      <c r="M5" s="112"/>
      <c r="N5" s="112"/>
      <c r="O5" s="112"/>
      <c r="P5" s="112"/>
      <c r="Q5" s="112"/>
      <c r="R5" s="112"/>
      <c r="S5" s="112"/>
      <c r="T5" s="112"/>
      <c r="U5" s="112"/>
      <c r="V5" s="112"/>
      <c r="W5" s="112"/>
      <c r="X5" s="112"/>
      <c r="Y5" s="112"/>
    </row>
    <row r="6" spans="1:25" ht="15" customHeight="1" x14ac:dyDescent="0.15">
      <c r="A6" s="94"/>
      <c r="B6" s="94"/>
      <c r="C6" s="94"/>
      <c r="D6" s="94"/>
      <c r="E6" s="94"/>
      <c r="F6" s="94"/>
      <c r="G6" s="94"/>
      <c r="H6" s="94"/>
      <c r="I6" s="94"/>
      <c r="J6" s="94"/>
      <c r="K6" s="94"/>
      <c r="L6" s="94"/>
      <c r="M6" s="94"/>
      <c r="N6" s="94"/>
      <c r="O6" s="94"/>
      <c r="P6" s="94"/>
      <c r="Q6" s="94"/>
      <c r="R6" s="94"/>
      <c r="S6" s="94"/>
      <c r="T6" s="94"/>
      <c r="U6" s="94"/>
      <c r="V6" s="94"/>
      <c r="W6" s="94"/>
      <c r="X6" s="94"/>
      <c r="Y6" s="94"/>
    </row>
    <row r="7" spans="1:25" ht="28.5" customHeight="1" x14ac:dyDescent="0.15">
      <c r="A7" s="109" t="s">
        <v>143</v>
      </c>
      <c r="B7" s="102"/>
      <c r="C7" s="102"/>
      <c r="D7" s="102"/>
      <c r="E7" s="102"/>
      <c r="F7" s="102"/>
      <c r="G7" s="102"/>
      <c r="H7" s="102"/>
      <c r="I7" s="102"/>
      <c r="J7" s="102"/>
      <c r="K7" s="102"/>
      <c r="L7" s="102"/>
      <c r="M7" s="102"/>
      <c r="N7" s="102"/>
      <c r="O7" s="102"/>
      <c r="P7" s="102"/>
      <c r="Q7" s="102"/>
      <c r="R7" s="102"/>
      <c r="S7" s="102"/>
      <c r="T7" s="102"/>
      <c r="U7" s="102"/>
      <c r="V7" s="102"/>
      <c r="W7" s="102"/>
      <c r="X7" s="102"/>
      <c r="Y7" s="110"/>
    </row>
    <row r="8" spans="1:25" ht="28.5" customHeight="1" x14ac:dyDescent="0.15">
      <c r="A8" s="103"/>
      <c r="B8" s="104"/>
      <c r="C8" s="104"/>
      <c r="D8" s="104"/>
      <c r="E8" s="104"/>
      <c r="F8" s="104"/>
      <c r="G8" s="104"/>
      <c r="H8" s="104"/>
      <c r="I8" s="104"/>
      <c r="J8" s="104"/>
      <c r="K8" s="104"/>
      <c r="L8" s="104"/>
      <c r="M8" s="104"/>
      <c r="N8" s="104"/>
      <c r="O8" s="104"/>
      <c r="P8" s="104"/>
      <c r="Q8" s="104"/>
      <c r="R8" s="104"/>
      <c r="S8" s="104"/>
      <c r="T8" s="104"/>
      <c r="U8" s="104"/>
      <c r="V8" s="104"/>
      <c r="W8" s="104"/>
      <c r="X8" s="104"/>
      <c r="Y8" s="111"/>
    </row>
    <row r="9" spans="1:25" ht="28.5" customHeight="1" x14ac:dyDescent="0.15">
      <c r="A9" s="101"/>
      <c r="B9" s="102"/>
      <c r="C9" s="102"/>
      <c r="D9" s="102"/>
      <c r="E9" s="102"/>
      <c r="F9" s="102"/>
      <c r="G9" s="102"/>
      <c r="H9" s="102"/>
      <c r="I9" s="102"/>
      <c r="J9" s="102"/>
      <c r="K9" s="102"/>
      <c r="L9" s="102"/>
      <c r="M9" s="102"/>
      <c r="N9" s="102"/>
      <c r="O9" s="102"/>
      <c r="P9" s="102"/>
      <c r="Q9" s="102"/>
      <c r="R9" s="102"/>
      <c r="S9" s="102"/>
      <c r="T9" s="105" t="s">
        <v>145</v>
      </c>
      <c r="U9" s="105"/>
      <c r="V9" s="105"/>
      <c r="W9" s="105"/>
      <c r="X9" s="105"/>
      <c r="Y9" s="106"/>
    </row>
    <row r="10" spans="1:25" ht="28.5" customHeight="1" x14ac:dyDescent="0.15">
      <c r="A10" s="103"/>
      <c r="B10" s="104"/>
      <c r="C10" s="104"/>
      <c r="D10" s="104"/>
      <c r="E10" s="104"/>
      <c r="F10" s="104"/>
      <c r="G10" s="104"/>
      <c r="H10" s="104"/>
      <c r="I10" s="104"/>
      <c r="J10" s="104"/>
      <c r="K10" s="104"/>
      <c r="L10" s="104"/>
      <c r="M10" s="104"/>
      <c r="N10" s="104"/>
      <c r="O10" s="104"/>
      <c r="P10" s="104"/>
      <c r="Q10" s="104"/>
      <c r="R10" s="104"/>
      <c r="S10" s="104"/>
      <c r="T10" s="107"/>
      <c r="U10" s="107"/>
      <c r="V10" s="107"/>
      <c r="W10" s="107"/>
      <c r="X10" s="107"/>
      <c r="Y10" s="108"/>
    </row>
    <row r="11" spans="1:25" ht="14.25" customHeight="1" x14ac:dyDescent="0.15">
      <c r="A11" s="91"/>
      <c r="B11" s="92"/>
      <c r="C11" s="92"/>
      <c r="D11" s="92"/>
      <c r="E11" s="92"/>
      <c r="F11" s="92"/>
      <c r="G11" s="92"/>
      <c r="H11" s="92"/>
      <c r="I11" s="92"/>
      <c r="J11" s="92"/>
      <c r="K11" s="92"/>
      <c r="L11" s="92"/>
      <c r="M11" s="92"/>
      <c r="N11" s="92"/>
      <c r="O11" s="92"/>
      <c r="P11" s="92"/>
      <c r="Q11" s="92"/>
      <c r="R11" s="92"/>
      <c r="S11" s="92"/>
      <c r="T11" s="92"/>
      <c r="U11" s="92"/>
      <c r="V11" s="92"/>
      <c r="W11" s="92"/>
      <c r="X11" s="92"/>
      <c r="Y11" s="93"/>
    </row>
    <row r="12" spans="1:25" ht="28.5" customHeight="1" x14ac:dyDescent="0.15">
      <c r="A12" s="109" t="s">
        <v>144</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10"/>
    </row>
    <row r="13" spans="1:25" ht="28.5" customHeight="1" x14ac:dyDescent="0.15">
      <c r="A13" s="103"/>
      <c r="B13" s="104"/>
      <c r="C13" s="104"/>
      <c r="D13" s="104"/>
      <c r="E13" s="104"/>
      <c r="F13" s="104"/>
      <c r="G13" s="104"/>
      <c r="H13" s="104"/>
      <c r="I13" s="104"/>
      <c r="J13" s="104"/>
      <c r="K13" s="104"/>
      <c r="L13" s="104"/>
      <c r="M13" s="104"/>
      <c r="N13" s="104"/>
      <c r="O13" s="104"/>
      <c r="P13" s="104"/>
      <c r="Q13" s="104"/>
      <c r="R13" s="104"/>
      <c r="S13" s="104"/>
      <c r="T13" s="104"/>
      <c r="U13" s="104"/>
      <c r="V13" s="104"/>
      <c r="W13" s="104"/>
      <c r="X13" s="104"/>
      <c r="Y13" s="111"/>
    </row>
    <row r="14" spans="1:25" ht="28.5" customHeight="1" x14ac:dyDescent="0.15">
      <c r="A14" s="101"/>
      <c r="B14" s="102"/>
      <c r="C14" s="102"/>
      <c r="D14" s="102"/>
      <c r="E14" s="102"/>
      <c r="F14" s="102"/>
      <c r="G14" s="102"/>
      <c r="H14" s="102"/>
      <c r="I14" s="102"/>
      <c r="J14" s="102"/>
      <c r="K14" s="102"/>
      <c r="L14" s="102"/>
      <c r="M14" s="102"/>
      <c r="N14" s="102"/>
      <c r="O14" s="102"/>
      <c r="P14" s="102"/>
      <c r="Q14" s="102"/>
      <c r="R14" s="102"/>
      <c r="S14" s="102"/>
      <c r="T14" s="105" t="s">
        <v>145</v>
      </c>
      <c r="U14" s="105"/>
      <c r="V14" s="105"/>
      <c r="W14" s="105"/>
      <c r="X14" s="105"/>
      <c r="Y14" s="106"/>
    </row>
    <row r="15" spans="1:25" ht="28.5" customHeight="1" x14ac:dyDescent="0.15">
      <c r="A15" s="103"/>
      <c r="B15" s="104"/>
      <c r="C15" s="104"/>
      <c r="D15" s="104"/>
      <c r="E15" s="104"/>
      <c r="F15" s="104"/>
      <c r="G15" s="104"/>
      <c r="H15" s="104"/>
      <c r="I15" s="104"/>
      <c r="J15" s="104"/>
      <c r="K15" s="104"/>
      <c r="L15" s="104"/>
      <c r="M15" s="104"/>
      <c r="N15" s="104"/>
      <c r="O15" s="104"/>
      <c r="P15" s="104"/>
      <c r="Q15" s="104"/>
      <c r="R15" s="104"/>
      <c r="S15" s="104"/>
      <c r="T15" s="107"/>
      <c r="U15" s="107"/>
      <c r="V15" s="107"/>
      <c r="W15" s="107"/>
      <c r="X15" s="107"/>
      <c r="Y15" s="108"/>
    </row>
  </sheetData>
  <mergeCells count="9">
    <mergeCell ref="A14:S15"/>
    <mergeCell ref="T14:Y15"/>
    <mergeCell ref="A12:Y13"/>
    <mergeCell ref="O1:R1"/>
    <mergeCell ref="S1:Y1"/>
    <mergeCell ref="A4:Y5"/>
    <mergeCell ref="A7:Y8"/>
    <mergeCell ref="T9:Y10"/>
    <mergeCell ref="A9:S10"/>
  </mergeCells>
  <phoneticPr fontId="1"/>
  <pageMargins left="0.7" right="0.7" top="0.75" bottom="0.75" header="0.3" footer="0.3"/>
  <pageSetup paperSize="9" scale="98" orientation="portrait" r:id="rId1"/>
  <colBreaks count="1" manualBreakCount="1">
    <brk id="26" max="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W31"/>
  <sheetViews>
    <sheetView view="pageBreakPreview" zoomScaleNormal="100" zoomScaleSheetLayoutView="100" workbookViewId="0">
      <selection activeCell="AH23" sqref="AH23"/>
    </sheetView>
  </sheetViews>
  <sheetFormatPr defaultColWidth="3.75" defaultRowHeight="21.75" customHeight="1" x14ac:dyDescent="0.15"/>
  <cols>
    <col min="1" max="10" width="3.75" style="1"/>
    <col min="11" max="16" width="4.125" style="1" customWidth="1"/>
    <col min="17" max="17" width="3.875" style="1" customWidth="1"/>
    <col min="18" max="16384" width="3.75" style="1"/>
  </cols>
  <sheetData>
    <row r="1" spans="1:23" ht="21.75" customHeight="1" x14ac:dyDescent="0.15">
      <c r="M1" s="96" t="s">
        <v>50</v>
      </c>
      <c r="N1" s="96"/>
      <c r="O1" s="96"/>
      <c r="P1" s="96"/>
      <c r="Q1" s="97"/>
      <c r="R1" s="97"/>
      <c r="S1" s="97"/>
      <c r="T1" s="97"/>
      <c r="U1" s="97"/>
      <c r="V1" s="97"/>
      <c r="W1" s="97"/>
    </row>
    <row r="2" spans="1:23" ht="21.75" customHeight="1" x14ac:dyDescent="0.15">
      <c r="A2" s="2" t="s">
        <v>42</v>
      </c>
    </row>
    <row r="4" spans="1:23" ht="21.75" customHeight="1" x14ac:dyDescent="0.15">
      <c r="A4" s="99" t="s">
        <v>43</v>
      </c>
      <c r="B4" s="99"/>
      <c r="C4" s="99"/>
      <c r="D4" s="99"/>
      <c r="E4" s="99"/>
      <c r="F4" s="99"/>
      <c r="G4" s="99"/>
      <c r="H4" s="99"/>
      <c r="I4" s="99"/>
      <c r="J4" s="99"/>
      <c r="K4" s="99"/>
      <c r="L4" s="99"/>
      <c r="M4" s="99"/>
      <c r="N4" s="99"/>
      <c r="O4" s="99"/>
      <c r="P4" s="99"/>
      <c r="Q4" s="99"/>
      <c r="R4" s="99"/>
      <c r="S4" s="99"/>
      <c r="T4" s="99"/>
      <c r="U4" s="99"/>
      <c r="V4" s="99"/>
      <c r="W4" s="99"/>
    </row>
    <row r="5" spans="1:23" ht="21.75" customHeight="1" x14ac:dyDescent="0.15">
      <c r="A5" s="99"/>
      <c r="B5" s="99"/>
      <c r="C5" s="99"/>
      <c r="D5" s="99"/>
      <c r="E5" s="99"/>
      <c r="F5" s="99"/>
      <c r="G5" s="99"/>
      <c r="H5" s="99"/>
      <c r="I5" s="99"/>
      <c r="J5" s="99"/>
      <c r="K5" s="99"/>
      <c r="L5" s="99"/>
      <c r="M5" s="99"/>
      <c r="N5" s="99"/>
      <c r="O5" s="99"/>
      <c r="P5" s="99"/>
      <c r="Q5" s="99"/>
      <c r="R5" s="99"/>
      <c r="S5" s="99"/>
      <c r="T5" s="99"/>
      <c r="U5" s="99"/>
      <c r="V5" s="99"/>
      <c r="W5" s="99"/>
    </row>
    <row r="6" spans="1:23" ht="21.75" customHeight="1" x14ac:dyDescent="0.15">
      <c r="A6" s="115" t="s">
        <v>149</v>
      </c>
      <c r="B6" s="115"/>
      <c r="C6" s="115"/>
      <c r="D6" s="115"/>
      <c r="E6" s="115"/>
      <c r="F6" s="115"/>
      <c r="G6" s="115"/>
      <c r="H6" s="116" t="s">
        <v>148</v>
      </c>
      <c r="I6" s="116"/>
      <c r="J6" s="116"/>
      <c r="K6" s="116"/>
      <c r="L6" s="116"/>
      <c r="M6" s="116"/>
      <c r="N6" s="114" t="s">
        <v>147</v>
      </c>
      <c r="O6" s="114"/>
      <c r="P6" s="114"/>
      <c r="Q6" s="114"/>
      <c r="R6" s="114"/>
      <c r="S6" s="114"/>
      <c r="T6" s="117" t="s">
        <v>146</v>
      </c>
      <c r="U6" s="118"/>
      <c r="V6" s="118"/>
      <c r="W6" s="119"/>
    </row>
    <row r="7" spans="1:23" ht="26.25" customHeight="1" x14ac:dyDescent="0.15">
      <c r="A7" s="113"/>
      <c r="B7" s="113"/>
      <c r="C7" s="113"/>
      <c r="D7" s="113"/>
      <c r="E7" s="113"/>
      <c r="F7" s="113"/>
      <c r="G7" s="113"/>
      <c r="H7" s="114"/>
      <c r="I7" s="114"/>
      <c r="J7" s="114"/>
      <c r="K7" s="114"/>
      <c r="L7" s="114"/>
      <c r="M7" s="114"/>
      <c r="N7" s="114"/>
      <c r="O7" s="114"/>
      <c r="P7" s="114"/>
      <c r="Q7" s="114"/>
      <c r="R7" s="114"/>
      <c r="S7" s="114"/>
      <c r="T7" s="114"/>
      <c r="U7" s="114"/>
      <c r="V7" s="114"/>
      <c r="W7" s="114"/>
    </row>
    <row r="8" spans="1:23" ht="26.25" customHeight="1" x14ac:dyDescent="0.15">
      <c r="A8" s="113"/>
      <c r="B8" s="113"/>
      <c r="C8" s="113"/>
      <c r="D8" s="113"/>
      <c r="E8" s="113"/>
      <c r="F8" s="113"/>
      <c r="G8" s="113"/>
      <c r="H8" s="114"/>
      <c r="I8" s="114"/>
      <c r="J8" s="114"/>
      <c r="K8" s="114"/>
      <c r="L8" s="114"/>
      <c r="M8" s="114"/>
      <c r="N8" s="114"/>
      <c r="O8" s="114"/>
      <c r="P8" s="114"/>
      <c r="Q8" s="114"/>
      <c r="R8" s="114"/>
      <c r="S8" s="114"/>
      <c r="T8" s="114"/>
      <c r="U8" s="114"/>
      <c r="V8" s="114"/>
      <c r="W8" s="114"/>
    </row>
    <row r="9" spans="1:23" ht="26.25" customHeight="1" x14ac:dyDescent="0.15">
      <c r="A9" s="113"/>
      <c r="B9" s="113"/>
      <c r="C9" s="113"/>
      <c r="D9" s="113"/>
      <c r="E9" s="113"/>
      <c r="F9" s="113"/>
      <c r="G9" s="113"/>
      <c r="H9" s="114"/>
      <c r="I9" s="114"/>
      <c r="J9" s="114"/>
      <c r="K9" s="114"/>
      <c r="L9" s="114"/>
      <c r="M9" s="114"/>
      <c r="N9" s="114"/>
      <c r="O9" s="114"/>
      <c r="P9" s="114"/>
      <c r="Q9" s="114"/>
      <c r="R9" s="114"/>
      <c r="S9" s="114"/>
      <c r="T9" s="114"/>
      <c r="U9" s="114"/>
      <c r="V9" s="114"/>
      <c r="W9" s="114"/>
    </row>
    <row r="10" spans="1:23" ht="26.25" customHeight="1" x14ac:dyDescent="0.15">
      <c r="A10" s="113"/>
      <c r="B10" s="113"/>
      <c r="C10" s="113"/>
      <c r="D10" s="113"/>
      <c r="E10" s="113"/>
      <c r="F10" s="113"/>
      <c r="G10" s="113"/>
      <c r="H10" s="114"/>
      <c r="I10" s="114"/>
      <c r="J10" s="114"/>
      <c r="K10" s="114"/>
      <c r="L10" s="114"/>
      <c r="M10" s="114"/>
      <c r="N10" s="114"/>
      <c r="O10" s="114"/>
      <c r="P10" s="114"/>
      <c r="Q10" s="114"/>
      <c r="R10" s="114"/>
      <c r="S10" s="114"/>
      <c r="T10" s="114"/>
      <c r="U10" s="114"/>
      <c r="V10" s="114"/>
      <c r="W10" s="114"/>
    </row>
    <row r="11" spans="1:23" ht="26.25" customHeight="1" x14ac:dyDescent="0.15">
      <c r="A11" s="113"/>
      <c r="B11" s="113"/>
      <c r="C11" s="113"/>
      <c r="D11" s="113"/>
      <c r="E11" s="113"/>
      <c r="F11" s="113"/>
      <c r="G11" s="113"/>
      <c r="H11" s="114"/>
      <c r="I11" s="114"/>
      <c r="J11" s="114"/>
      <c r="K11" s="114"/>
      <c r="L11" s="114"/>
      <c r="M11" s="114"/>
      <c r="N11" s="114"/>
      <c r="O11" s="114"/>
      <c r="P11" s="114"/>
      <c r="Q11" s="114"/>
      <c r="R11" s="114"/>
      <c r="S11" s="114"/>
      <c r="T11" s="114"/>
      <c r="U11" s="114"/>
      <c r="V11" s="114"/>
      <c r="W11" s="114"/>
    </row>
    <row r="12" spans="1:23" ht="26.25" customHeight="1" x14ac:dyDescent="0.15">
      <c r="A12" s="113"/>
      <c r="B12" s="113"/>
      <c r="C12" s="113"/>
      <c r="D12" s="113"/>
      <c r="E12" s="113"/>
      <c r="F12" s="113"/>
      <c r="G12" s="113"/>
      <c r="H12" s="114"/>
      <c r="I12" s="114"/>
      <c r="J12" s="114"/>
      <c r="K12" s="114"/>
      <c r="L12" s="114"/>
      <c r="M12" s="114"/>
      <c r="N12" s="114"/>
      <c r="O12" s="114"/>
      <c r="P12" s="114"/>
      <c r="Q12" s="114"/>
      <c r="R12" s="114"/>
      <c r="S12" s="114"/>
      <c r="T12" s="114"/>
      <c r="U12" s="114"/>
      <c r="V12" s="114"/>
      <c r="W12" s="114"/>
    </row>
    <row r="13" spans="1:23" ht="26.25" customHeight="1" x14ac:dyDescent="0.15">
      <c r="A13" s="113"/>
      <c r="B13" s="113"/>
      <c r="C13" s="113"/>
      <c r="D13" s="113"/>
      <c r="E13" s="113"/>
      <c r="F13" s="113"/>
      <c r="G13" s="113"/>
      <c r="H13" s="114"/>
      <c r="I13" s="114"/>
      <c r="J13" s="114"/>
      <c r="K13" s="114"/>
      <c r="L13" s="114"/>
      <c r="M13" s="114"/>
      <c r="N13" s="114"/>
      <c r="O13" s="114"/>
      <c r="P13" s="114"/>
      <c r="Q13" s="114"/>
      <c r="R13" s="114"/>
      <c r="S13" s="114"/>
      <c r="T13" s="114"/>
      <c r="U13" s="114"/>
      <c r="V13" s="114"/>
      <c r="W13" s="114"/>
    </row>
    <row r="14" spans="1:23" ht="26.25" customHeight="1" x14ac:dyDescent="0.15">
      <c r="A14" s="113"/>
      <c r="B14" s="113"/>
      <c r="C14" s="113"/>
      <c r="D14" s="113"/>
      <c r="E14" s="113"/>
      <c r="F14" s="113"/>
      <c r="G14" s="113"/>
      <c r="H14" s="114"/>
      <c r="I14" s="114"/>
      <c r="J14" s="114"/>
      <c r="K14" s="114"/>
      <c r="L14" s="114"/>
      <c r="M14" s="114"/>
      <c r="N14" s="114"/>
      <c r="O14" s="114"/>
      <c r="P14" s="114"/>
      <c r="Q14" s="114"/>
      <c r="R14" s="114"/>
      <c r="S14" s="114"/>
      <c r="T14" s="114"/>
      <c r="U14" s="114"/>
      <c r="V14" s="114"/>
      <c r="W14" s="114"/>
    </row>
    <row r="15" spans="1:23" ht="26.25" customHeight="1" x14ac:dyDescent="0.15">
      <c r="A15" s="113"/>
      <c r="B15" s="113"/>
      <c r="C15" s="113"/>
      <c r="D15" s="113"/>
      <c r="E15" s="113"/>
      <c r="F15" s="113"/>
      <c r="G15" s="113"/>
      <c r="H15" s="114"/>
      <c r="I15" s="114"/>
      <c r="J15" s="114"/>
      <c r="K15" s="114"/>
      <c r="L15" s="114"/>
      <c r="M15" s="114"/>
      <c r="N15" s="114"/>
      <c r="O15" s="114"/>
      <c r="P15" s="114"/>
      <c r="Q15" s="114"/>
      <c r="R15" s="114"/>
      <c r="S15" s="114"/>
      <c r="T15" s="114"/>
      <c r="U15" s="114"/>
      <c r="V15" s="114"/>
      <c r="W15" s="114"/>
    </row>
    <row r="16" spans="1:23" ht="26.25" customHeight="1" x14ac:dyDescent="0.15">
      <c r="A16" s="113"/>
      <c r="B16" s="113"/>
      <c r="C16" s="113"/>
      <c r="D16" s="113"/>
      <c r="E16" s="113"/>
      <c r="F16" s="113"/>
      <c r="G16" s="113"/>
      <c r="H16" s="114"/>
      <c r="I16" s="114"/>
      <c r="J16" s="114"/>
      <c r="K16" s="114"/>
      <c r="L16" s="114"/>
      <c r="M16" s="114"/>
      <c r="N16" s="114"/>
      <c r="O16" s="114"/>
      <c r="P16" s="114"/>
      <c r="Q16" s="114"/>
      <c r="R16" s="114"/>
      <c r="S16" s="114"/>
      <c r="T16" s="114"/>
      <c r="U16" s="114"/>
      <c r="V16" s="114"/>
      <c r="W16" s="114"/>
    </row>
    <row r="17" spans="1:23" ht="26.25" customHeight="1" x14ac:dyDescent="0.15">
      <c r="A17" s="113"/>
      <c r="B17" s="113"/>
      <c r="C17" s="113"/>
      <c r="D17" s="113"/>
      <c r="E17" s="113"/>
      <c r="F17" s="113"/>
      <c r="G17" s="113"/>
      <c r="H17" s="114"/>
      <c r="I17" s="114"/>
      <c r="J17" s="114"/>
      <c r="K17" s="114"/>
      <c r="L17" s="114"/>
      <c r="M17" s="114"/>
      <c r="N17" s="114"/>
      <c r="O17" s="114"/>
      <c r="P17" s="114"/>
      <c r="Q17" s="114"/>
      <c r="R17" s="114"/>
      <c r="S17" s="114"/>
      <c r="T17" s="114"/>
      <c r="U17" s="114"/>
      <c r="V17" s="114"/>
      <c r="W17" s="114"/>
    </row>
    <row r="18" spans="1:23" ht="26.25" customHeight="1" x14ac:dyDescent="0.15">
      <c r="A18" s="113"/>
      <c r="B18" s="113"/>
      <c r="C18" s="113"/>
      <c r="D18" s="113"/>
      <c r="E18" s="113"/>
      <c r="F18" s="113"/>
      <c r="G18" s="113"/>
      <c r="H18" s="114"/>
      <c r="I18" s="114"/>
      <c r="J18" s="114"/>
      <c r="K18" s="114"/>
      <c r="L18" s="114"/>
      <c r="M18" s="114"/>
      <c r="N18" s="114"/>
      <c r="O18" s="114"/>
      <c r="P18" s="114"/>
      <c r="Q18" s="114"/>
      <c r="R18" s="114"/>
      <c r="S18" s="114"/>
      <c r="T18" s="114"/>
      <c r="U18" s="114"/>
      <c r="V18" s="114"/>
      <c r="W18" s="114"/>
    </row>
    <row r="19" spans="1:23" ht="26.25" customHeight="1" x14ac:dyDescent="0.15">
      <c r="A19" s="113"/>
      <c r="B19" s="113"/>
      <c r="C19" s="113"/>
      <c r="D19" s="113"/>
      <c r="E19" s="113"/>
      <c r="F19" s="113"/>
      <c r="G19" s="113"/>
      <c r="H19" s="114"/>
      <c r="I19" s="114"/>
      <c r="J19" s="114"/>
      <c r="K19" s="114"/>
      <c r="L19" s="114"/>
      <c r="M19" s="114"/>
      <c r="N19" s="114"/>
      <c r="O19" s="114"/>
      <c r="P19" s="114"/>
      <c r="Q19" s="114"/>
      <c r="R19" s="114"/>
      <c r="S19" s="114"/>
      <c r="T19" s="114"/>
      <c r="U19" s="114"/>
      <c r="V19" s="114"/>
      <c r="W19" s="114"/>
    </row>
    <row r="20" spans="1:23" ht="26.25" customHeight="1" x14ac:dyDescent="0.15">
      <c r="A20" s="113"/>
      <c r="B20" s="113"/>
      <c r="C20" s="113"/>
      <c r="D20" s="113"/>
      <c r="E20" s="113"/>
      <c r="F20" s="113"/>
      <c r="G20" s="113"/>
      <c r="H20" s="114"/>
      <c r="I20" s="114"/>
      <c r="J20" s="114"/>
      <c r="K20" s="114"/>
      <c r="L20" s="114"/>
      <c r="M20" s="114"/>
      <c r="N20" s="114"/>
      <c r="O20" s="114"/>
      <c r="P20" s="114"/>
      <c r="Q20" s="114"/>
      <c r="R20" s="114"/>
      <c r="S20" s="114"/>
      <c r="T20" s="114"/>
      <c r="U20" s="114"/>
      <c r="V20" s="114"/>
      <c r="W20" s="114"/>
    </row>
    <row r="21" spans="1:23" ht="26.25" customHeight="1" x14ac:dyDescent="0.15">
      <c r="A21" s="113"/>
      <c r="B21" s="113"/>
      <c r="C21" s="113"/>
      <c r="D21" s="113"/>
      <c r="E21" s="113"/>
      <c r="F21" s="113"/>
      <c r="G21" s="113"/>
      <c r="H21" s="114"/>
      <c r="I21" s="114"/>
      <c r="J21" s="114"/>
      <c r="K21" s="114"/>
      <c r="L21" s="114"/>
      <c r="M21" s="114"/>
      <c r="N21" s="114"/>
      <c r="O21" s="114"/>
      <c r="P21" s="114"/>
      <c r="Q21" s="114"/>
      <c r="R21" s="114"/>
      <c r="S21" s="114"/>
      <c r="T21" s="114"/>
      <c r="U21" s="114"/>
      <c r="V21" s="114"/>
      <c r="W21" s="114"/>
    </row>
    <row r="22" spans="1:23" ht="26.25" customHeight="1" x14ac:dyDescent="0.15">
      <c r="A22" s="113"/>
      <c r="B22" s="113"/>
      <c r="C22" s="113"/>
      <c r="D22" s="113"/>
      <c r="E22" s="113"/>
      <c r="F22" s="113"/>
      <c r="G22" s="113"/>
      <c r="H22" s="114"/>
      <c r="I22" s="114"/>
      <c r="J22" s="114"/>
      <c r="K22" s="114"/>
      <c r="L22" s="114"/>
      <c r="M22" s="114"/>
      <c r="N22" s="114"/>
      <c r="O22" s="114"/>
      <c r="P22" s="114"/>
      <c r="Q22" s="114"/>
      <c r="R22" s="114"/>
      <c r="S22" s="114"/>
      <c r="T22" s="114"/>
      <c r="U22" s="114"/>
      <c r="V22" s="114"/>
      <c r="W22" s="114"/>
    </row>
    <row r="23" spans="1:23" ht="26.25" customHeight="1" x14ac:dyDescent="0.15">
      <c r="A23" s="113"/>
      <c r="B23" s="113"/>
      <c r="C23" s="113"/>
      <c r="D23" s="113"/>
      <c r="E23" s="113"/>
      <c r="F23" s="113"/>
      <c r="G23" s="113"/>
      <c r="H23" s="114"/>
      <c r="I23" s="114"/>
      <c r="J23" s="114"/>
      <c r="K23" s="114"/>
      <c r="L23" s="114"/>
      <c r="M23" s="114"/>
      <c r="N23" s="114"/>
      <c r="O23" s="114"/>
      <c r="P23" s="114"/>
      <c r="Q23" s="114"/>
      <c r="R23" s="114"/>
      <c r="S23" s="114"/>
      <c r="T23" s="114"/>
      <c r="U23" s="114"/>
      <c r="V23" s="114"/>
      <c r="W23" s="114"/>
    </row>
    <row r="24" spans="1:23" ht="26.25" customHeight="1" x14ac:dyDescent="0.15">
      <c r="A24" s="113"/>
      <c r="B24" s="113"/>
      <c r="C24" s="113"/>
      <c r="D24" s="113"/>
      <c r="E24" s="113"/>
      <c r="F24" s="113"/>
      <c r="G24" s="113"/>
      <c r="H24" s="114"/>
      <c r="I24" s="114"/>
      <c r="J24" s="114"/>
      <c r="K24" s="114"/>
      <c r="L24" s="114"/>
      <c r="M24" s="114"/>
      <c r="N24" s="114"/>
      <c r="O24" s="114"/>
      <c r="P24" s="114"/>
      <c r="Q24" s="114"/>
      <c r="R24" s="114"/>
      <c r="S24" s="114"/>
      <c r="T24" s="114"/>
      <c r="U24" s="114"/>
      <c r="V24" s="114"/>
      <c r="W24" s="114"/>
    </row>
    <row r="25" spans="1:23" ht="26.25" customHeight="1" x14ac:dyDescent="0.15">
      <c r="A25" s="113"/>
      <c r="B25" s="113"/>
      <c r="C25" s="113"/>
      <c r="D25" s="113"/>
      <c r="E25" s="113"/>
      <c r="F25" s="113"/>
      <c r="G25" s="113"/>
      <c r="H25" s="114"/>
      <c r="I25" s="114"/>
      <c r="J25" s="114"/>
      <c r="K25" s="114"/>
      <c r="L25" s="114"/>
      <c r="M25" s="114"/>
      <c r="N25" s="114"/>
      <c r="O25" s="114"/>
      <c r="P25" s="114"/>
      <c r="Q25" s="114"/>
      <c r="R25" s="114"/>
      <c r="S25" s="114"/>
      <c r="T25" s="114"/>
      <c r="U25" s="114"/>
      <c r="V25" s="114"/>
      <c r="W25" s="114"/>
    </row>
    <row r="26" spans="1:23" ht="26.25" customHeight="1" x14ac:dyDescent="0.15">
      <c r="A26" s="113"/>
      <c r="B26" s="113"/>
      <c r="C26" s="113"/>
      <c r="D26" s="113"/>
      <c r="E26" s="113"/>
      <c r="F26" s="113"/>
      <c r="G26" s="113"/>
      <c r="H26" s="114"/>
      <c r="I26" s="114"/>
      <c r="J26" s="114"/>
      <c r="K26" s="114"/>
      <c r="L26" s="114"/>
      <c r="M26" s="114"/>
      <c r="N26" s="114"/>
      <c r="O26" s="114"/>
      <c r="P26" s="114"/>
      <c r="Q26" s="114"/>
      <c r="R26" s="114"/>
      <c r="S26" s="114"/>
      <c r="T26" s="114"/>
      <c r="U26" s="114"/>
      <c r="V26" s="114"/>
      <c r="W26" s="114"/>
    </row>
    <row r="28" spans="1:23" ht="21.75" customHeight="1" x14ac:dyDescent="0.15">
      <c r="A28" s="121" t="s">
        <v>151</v>
      </c>
      <c r="B28" s="121"/>
      <c r="C28" s="121"/>
      <c r="D28" s="121"/>
      <c r="E28" s="121"/>
      <c r="F28" s="121"/>
      <c r="G28" s="121"/>
      <c r="H28" s="121"/>
      <c r="I28" s="121"/>
      <c r="J28" s="121"/>
      <c r="K28" s="121"/>
      <c r="L28" s="121"/>
      <c r="M28" s="121"/>
      <c r="N28" s="121"/>
      <c r="O28" s="121"/>
      <c r="P28" s="121"/>
      <c r="Q28" s="121"/>
      <c r="R28" s="121"/>
      <c r="S28" s="121"/>
      <c r="T28" s="121"/>
      <c r="U28" s="121"/>
      <c r="V28" s="121"/>
      <c r="W28" s="121"/>
    </row>
    <row r="29" spans="1:23" ht="21.75" customHeight="1" x14ac:dyDescent="0.15">
      <c r="A29" s="121"/>
      <c r="B29" s="121"/>
      <c r="C29" s="121"/>
      <c r="D29" s="121"/>
      <c r="E29" s="121"/>
      <c r="F29" s="121"/>
      <c r="G29" s="121"/>
      <c r="H29" s="121"/>
      <c r="I29" s="121"/>
      <c r="J29" s="121"/>
      <c r="K29" s="121"/>
      <c r="L29" s="121"/>
      <c r="M29" s="121"/>
      <c r="N29" s="121"/>
      <c r="O29" s="121"/>
      <c r="P29" s="121"/>
      <c r="Q29" s="121"/>
      <c r="R29" s="121"/>
      <c r="S29" s="121"/>
      <c r="T29" s="121"/>
      <c r="U29" s="121"/>
      <c r="V29" s="121"/>
      <c r="W29" s="121"/>
    </row>
    <row r="30" spans="1:23" ht="21.75" customHeight="1" x14ac:dyDescent="0.15">
      <c r="A30" s="121"/>
      <c r="B30" s="121"/>
      <c r="C30" s="121"/>
      <c r="D30" s="121"/>
      <c r="E30" s="121"/>
      <c r="F30" s="121"/>
      <c r="G30" s="121"/>
      <c r="H30" s="121"/>
      <c r="I30" s="121"/>
      <c r="J30" s="121"/>
      <c r="K30" s="121"/>
      <c r="L30" s="121"/>
      <c r="M30" s="121"/>
      <c r="N30" s="121"/>
      <c r="O30" s="121"/>
      <c r="P30" s="121"/>
      <c r="Q30" s="121"/>
      <c r="R30" s="121"/>
      <c r="S30" s="121"/>
      <c r="T30" s="121"/>
      <c r="U30" s="121"/>
      <c r="V30" s="121"/>
      <c r="W30" s="121"/>
    </row>
    <row r="31" spans="1:23" ht="21.75" customHeight="1" x14ac:dyDescent="0.15">
      <c r="A31" s="120" t="s">
        <v>44</v>
      </c>
      <c r="B31" s="120"/>
      <c r="C31" s="120"/>
      <c r="D31" s="120"/>
      <c r="E31" s="120"/>
      <c r="F31" s="120"/>
      <c r="G31" s="120"/>
      <c r="H31" s="120"/>
      <c r="I31" s="120"/>
      <c r="J31" s="120"/>
      <c r="K31" s="120"/>
      <c r="L31" s="120"/>
      <c r="M31" s="120"/>
      <c r="N31" s="120"/>
      <c r="O31" s="120"/>
      <c r="P31" s="120"/>
      <c r="Q31" s="120"/>
      <c r="R31" s="120"/>
      <c r="S31" s="120"/>
      <c r="T31" s="120"/>
      <c r="U31" s="120"/>
      <c r="V31" s="120"/>
      <c r="W31" s="120"/>
    </row>
  </sheetData>
  <mergeCells count="89">
    <mergeCell ref="A31:W31"/>
    <mergeCell ref="A28:W30"/>
    <mergeCell ref="A21:G21"/>
    <mergeCell ref="H21:M21"/>
    <mergeCell ref="N21:S21"/>
    <mergeCell ref="T21:W21"/>
    <mergeCell ref="A22:G22"/>
    <mergeCell ref="H22:M22"/>
    <mergeCell ref="N22:S22"/>
    <mergeCell ref="T22:W22"/>
    <mergeCell ref="A23:G23"/>
    <mergeCell ref="H23:M23"/>
    <mergeCell ref="N23:S23"/>
    <mergeCell ref="T23:W23"/>
    <mergeCell ref="A24:G24"/>
    <mergeCell ref="H24:M24"/>
    <mergeCell ref="M1:P1"/>
    <mergeCell ref="Q1:W1"/>
    <mergeCell ref="A19:G19"/>
    <mergeCell ref="H19:M19"/>
    <mergeCell ref="N19:S19"/>
    <mergeCell ref="T19:W19"/>
    <mergeCell ref="A15:G15"/>
    <mergeCell ref="H15:M15"/>
    <mergeCell ref="N15:S15"/>
    <mergeCell ref="T15:W15"/>
    <mergeCell ref="A16:G16"/>
    <mergeCell ref="H16:M16"/>
    <mergeCell ref="N16:S16"/>
    <mergeCell ref="T16:W16"/>
    <mergeCell ref="A13:G13"/>
    <mergeCell ref="H13:M13"/>
    <mergeCell ref="A20:G20"/>
    <mergeCell ref="H20:M20"/>
    <mergeCell ref="N20:S20"/>
    <mergeCell ref="T20:W20"/>
    <mergeCell ref="A17:G17"/>
    <mergeCell ref="H17:M17"/>
    <mergeCell ref="N17:S17"/>
    <mergeCell ref="T17:W17"/>
    <mergeCell ref="A18:G18"/>
    <mergeCell ref="H18:M18"/>
    <mergeCell ref="N18:S18"/>
    <mergeCell ref="T18:W18"/>
    <mergeCell ref="N13:S13"/>
    <mergeCell ref="T13:W13"/>
    <mergeCell ref="A14:G14"/>
    <mergeCell ref="H14:M14"/>
    <mergeCell ref="N14:S14"/>
    <mergeCell ref="T14:W14"/>
    <mergeCell ref="A11:G11"/>
    <mergeCell ref="H11:M11"/>
    <mergeCell ref="N11:S11"/>
    <mergeCell ref="T11:W11"/>
    <mergeCell ref="A12:G12"/>
    <mergeCell ref="H12:M12"/>
    <mergeCell ref="N12:S12"/>
    <mergeCell ref="T12:W12"/>
    <mergeCell ref="A9:G9"/>
    <mergeCell ref="H9:M9"/>
    <mergeCell ref="N9:S9"/>
    <mergeCell ref="T9:W9"/>
    <mergeCell ref="A10:G10"/>
    <mergeCell ref="H10:M10"/>
    <mergeCell ref="N10:S10"/>
    <mergeCell ref="T10:W10"/>
    <mergeCell ref="A7:G7"/>
    <mergeCell ref="H7:M7"/>
    <mergeCell ref="N7:S7"/>
    <mergeCell ref="T7:W7"/>
    <mergeCell ref="A8:G8"/>
    <mergeCell ref="H8:M8"/>
    <mergeCell ref="N8:S8"/>
    <mergeCell ref="T8:W8"/>
    <mergeCell ref="A4:W5"/>
    <mergeCell ref="A6:G6"/>
    <mergeCell ref="H6:M6"/>
    <mergeCell ref="N6:S6"/>
    <mergeCell ref="T6:W6"/>
    <mergeCell ref="A26:G26"/>
    <mergeCell ref="H26:M26"/>
    <mergeCell ref="N26:S26"/>
    <mergeCell ref="T26:W26"/>
    <mergeCell ref="N24:S24"/>
    <mergeCell ref="T24:W24"/>
    <mergeCell ref="A25:G25"/>
    <mergeCell ref="H25:M25"/>
    <mergeCell ref="N25:S25"/>
    <mergeCell ref="T25:W25"/>
  </mergeCells>
  <phoneticPr fontId="1"/>
  <pageMargins left="0.7" right="0.7" top="0.75" bottom="0.75" header="0.3" footer="0.3"/>
  <pageSetup paperSize="9" scale="9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C0169-1AAB-4FED-8A21-B6081E01F2D7}">
  <sheetPr>
    <tabColor rgb="FFFF0000"/>
  </sheetPr>
  <dimension ref="A2:AJ46"/>
  <sheetViews>
    <sheetView view="pageBreakPreview" zoomScaleNormal="100" zoomScaleSheetLayoutView="100" workbookViewId="0">
      <selection activeCell="P7" sqref="P7"/>
    </sheetView>
  </sheetViews>
  <sheetFormatPr defaultColWidth="2.5" defaultRowHeight="16.5" customHeight="1" x14ac:dyDescent="0.15"/>
  <cols>
    <col min="1" max="34" width="2.5" style="14"/>
    <col min="35" max="35" width="4.125" style="14" customWidth="1"/>
    <col min="36" max="16384" width="2.5" style="14"/>
  </cols>
  <sheetData>
    <row r="2" spans="1:35" ht="16.5" customHeight="1" x14ac:dyDescent="0.15">
      <c r="A2" s="14" t="s">
        <v>18</v>
      </c>
    </row>
    <row r="4" spans="1:35" ht="16.5" customHeight="1" x14ac:dyDescent="0.15">
      <c r="Z4" s="122" t="s">
        <v>51</v>
      </c>
      <c r="AA4" s="122"/>
      <c r="AB4" s="122"/>
      <c r="AC4" s="122"/>
      <c r="AD4" s="122"/>
      <c r="AE4" s="122"/>
      <c r="AF4" s="122"/>
      <c r="AG4" s="122"/>
      <c r="AH4" s="122"/>
      <c r="AI4" s="122"/>
    </row>
    <row r="6" spans="1:35" ht="16.5" customHeight="1" x14ac:dyDescent="0.15">
      <c r="A6" s="14" t="s">
        <v>52</v>
      </c>
    </row>
    <row r="8" spans="1:35" ht="16.5" customHeight="1" x14ac:dyDescent="0.15">
      <c r="X8" s="120"/>
      <c r="Y8" s="120"/>
      <c r="Z8" s="120"/>
      <c r="AA8" s="120"/>
      <c r="AB8" s="120"/>
      <c r="AC8" s="120"/>
      <c r="AD8" s="120"/>
      <c r="AE8" s="120"/>
      <c r="AF8" s="120"/>
      <c r="AG8" s="120"/>
    </row>
    <row r="9" spans="1:35" ht="16.5" customHeight="1" x14ac:dyDescent="0.15">
      <c r="R9" s="14" t="s">
        <v>19</v>
      </c>
      <c r="X9" s="120"/>
      <c r="Y9" s="120"/>
      <c r="Z9" s="120"/>
      <c r="AA9" s="120"/>
      <c r="AB9" s="120"/>
      <c r="AC9" s="120"/>
      <c r="AD9" s="120"/>
      <c r="AE9" s="120"/>
      <c r="AF9" s="120"/>
      <c r="AG9" s="120"/>
    </row>
    <row r="10" spans="1:35" ht="16.5" customHeight="1" x14ac:dyDescent="0.15">
      <c r="R10" s="14" t="s">
        <v>16</v>
      </c>
      <c r="X10" s="120"/>
      <c r="Y10" s="120"/>
      <c r="Z10" s="120"/>
      <c r="AA10" s="120"/>
      <c r="AB10" s="120"/>
      <c r="AC10" s="120"/>
      <c r="AD10" s="120"/>
      <c r="AE10" s="120"/>
      <c r="AF10" s="120"/>
      <c r="AG10" s="120"/>
    </row>
    <row r="11" spans="1:35" ht="16.5" customHeight="1" x14ac:dyDescent="0.15">
      <c r="R11" s="14" t="s">
        <v>20</v>
      </c>
      <c r="X11" s="120"/>
      <c r="Y11" s="120"/>
      <c r="Z11" s="120"/>
      <c r="AA11" s="120"/>
      <c r="AB11" s="120"/>
      <c r="AC11" s="120"/>
      <c r="AD11" s="120"/>
      <c r="AE11" s="120"/>
      <c r="AF11" s="120"/>
      <c r="AG11" s="120"/>
      <c r="AH11" s="14" t="s">
        <v>21</v>
      </c>
    </row>
    <row r="14" spans="1:35" ht="16.5" customHeight="1" x14ac:dyDescent="0.15">
      <c r="A14" s="99" t="s">
        <v>22</v>
      </c>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row>
    <row r="15" spans="1:35" ht="16.5" customHeight="1" x14ac:dyDescent="0.15">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row>
    <row r="16" spans="1:35" ht="16.5" customHeight="1" x14ac:dyDescent="0.15">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row>
    <row r="17" spans="2:36" ht="16.5" customHeight="1" x14ac:dyDescent="0.15">
      <c r="E17" s="14" t="s">
        <v>23</v>
      </c>
    </row>
    <row r="18" spans="2:36" ht="16.5" customHeight="1" thickBot="1" x14ac:dyDescent="0.2"/>
    <row r="19" spans="2:36" ht="16.5" customHeight="1" x14ac:dyDescent="0.15">
      <c r="B19" s="123" t="s">
        <v>24</v>
      </c>
      <c r="C19" s="124"/>
      <c r="D19" s="129" t="s">
        <v>30</v>
      </c>
      <c r="E19" s="130"/>
      <c r="F19" s="131"/>
      <c r="G19" s="131" t="s">
        <v>28</v>
      </c>
      <c r="H19" s="131"/>
      <c r="I19" s="131"/>
      <c r="J19" s="131" t="s">
        <v>27</v>
      </c>
      <c r="K19" s="132"/>
      <c r="L19" s="133"/>
      <c r="M19" s="129" t="s">
        <v>26</v>
      </c>
      <c r="N19" s="130"/>
      <c r="O19" s="131"/>
      <c r="P19" s="131" t="s">
        <v>29</v>
      </c>
      <c r="Q19" s="131"/>
      <c r="R19" s="131"/>
      <c r="S19" s="131" t="s">
        <v>28</v>
      </c>
      <c r="T19" s="132"/>
      <c r="U19" s="133"/>
      <c r="V19" s="129" t="s">
        <v>27</v>
      </c>
      <c r="W19" s="130"/>
      <c r="X19" s="131"/>
      <c r="Y19" s="131" t="s">
        <v>26</v>
      </c>
      <c r="Z19" s="131"/>
      <c r="AA19" s="131"/>
      <c r="AB19" s="131" t="s">
        <v>25</v>
      </c>
      <c r="AC19" s="132"/>
      <c r="AD19" s="133"/>
      <c r="AE19" s="144" t="s">
        <v>34</v>
      </c>
      <c r="AF19" s="145"/>
      <c r="AG19" s="145"/>
      <c r="AH19" s="145"/>
      <c r="AI19" s="146"/>
      <c r="AJ19" s="10"/>
    </row>
    <row r="20" spans="2:36" ht="16.5" customHeight="1" x14ac:dyDescent="0.15">
      <c r="B20" s="125"/>
      <c r="C20" s="126"/>
      <c r="D20" s="134"/>
      <c r="E20" s="135"/>
      <c r="F20" s="136"/>
      <c r="G20" s="136"/>
      <c r="H20" s="136"/>
      <c r="I20" s="136"/>
      <c r="J20" s="136"/>
      <c r="K20" s="140"/>
      <c r="L20" s="141"/>
      <c r="M20" s="134"/>
      <c r="N20" s="135"/>
      <c r="O20" s="136"/>
      <c r="P20" s="136"/>
      <c r="Q20" s="136"/>
      <c r="R20" s="136"/>
      <c r="S20" s="136"/>
      <c r="T20" s="140"/>
      <c r="U20" s="141"/>
      <c r="V20" s="134"/>
      <c r="W20" s="135"/>
      <c r="X20" s="136"/>
      <c r="Y20" s="136"/>
      <c r="Z20" s="136"/>
      <c r="AA20" s="136"/>
      <c r="AB20" s="136"/>
      <c r="AC20" s="140"/>
      <c r="AD20" s="141"/>
      <c r="AE20" s="147"/>
      <c r="AF20" s="148"/>
      <c r="AG20" s="148"/>
      <c r="AH20" s="148"/>
      <c r="AI20" s="149"/>
      <c r="AJ20" s="10"/>
    </row>
    <row r="21" spans="2:36" ht="16.5" customHeight="1" x14ac:dyDescent="0.15">
      <c r="B21" s="125"/>
      <c r="C21" s="126"/>
      <c r="D21" s="134"/>
      <c r="E21" s="135"/>
      <c r="F21" s="136"/>
      <c r="G21" s="136"/>
      <c r="H21" s="136"/>
      <c r="I21" s="136"/>
      <c r="J21" s="136"/>
      <c r="K21" s="140"/>
      <c r="L21" s="141"/>
      <c r="M21" s="134"/>
      <c r="N21" s="135"/>
      <c r="O21" s="136"/>
      <c r="P21" s="136"/>
      <c r="Q21" s="136"/>
      <c r="R21" s="136"/>
      <c r="S21" s="136"/>
      <c r="T21" s="140"/>
      <c r="U21" s="141"/>
      <c r="V21" s="134"/>
      <c r="W21" s="135"/>
      <c r="X21" s="136"/>
      <c r="Y21" s="136"/>
      <c r="Z21" s="136"/>
      <c r="AA21" s="136"/>
      <c r="AB21" s="136"/>
      <c r="AC21" s="140"/>
      <c r="AD21" s="141"/>
      <c r="AE21" s="147"/>
      <c r="AF21" s="148"/>
      <c r="AG21" s="148"/>
      <c r="AH21" s="148"/>
      <c r="AI21" s="149"/>
      <c r="AJ21" s="10"/>
    </row>
    <row r="22" spans="2:36" ht="16.5" customHeight="1" thickBot="1" x14ac:dyDescent="0.2">
      <c r="B22" s="127"/>
      <c r="C22" s="128"/>
      <c r="D22" s="137"/>
      <c r="E22" s="138"/>
      <c r="F22" s="139"/>
      <c r="G22" s="139"/>
      <c r="H22" s="139"/>
      <c r="I22" s="139"/>
      <c r="J22" s="139"/>
      <c r="K22" s="142"/>
      <c r="L22" s="143"/>
      <c r="M22" s="137"/>
      <c r="N22" s="138"/>
      <c r="O22" s="139"/>
      <c r="P22" s="139"/>
      <c r="Q22" s="139"/>
      <c r="R22" s="139"/>
      <c r="S22" s="139"/>
      <c r="T22" s="142"/>
      <c r="U22" s="143"/>
      <c r="V22" s="137"/>
      <c r="W22" s="138"/>
      <c r="X22" s="139"/>
      <c r="Y22" s="139"/>
      <c r="Z22" s="139"/>
      <c r="AA22" s="139"/>
      <c r="AB22" s="139"/>
      <c r="AC22" s="142"/>
      <c r="AD22" s="143"/>
      <c r="AE22" s="150"/>
      <c r="AF22" s="151"/>
      <c r="AG22" s="151"/>
      <c r="AH22" s="151"/>
      <c r="AI22" s="152"/>
      <c r="AJ22" s="10"/>
    </row>
    <row r="23" spans="2:36" ht="16.5" customHeight="1" x14ac:dyDescent="0.15">
      <c r="D23" s="7"/>
      <c r="E23" s="6"/>
      <c r="F23" s="6"/>
      <c r="G23" s="7"/>
      <c r="H23" s="8"/>
      <c r="I23" s="8"/>
      <c r="J23" s="8"/>
      <c r="K23" s="8"/>
      <c r="L23" s="8"/>
      <c r="M23" s="8"/>
      <c r="N23" s="8"/>
      <c r="O23" s="8"/>
      <c r="P23" s="8"/>
      <c r="Q23" s="8"/>
      <c r="R23" s="8"/>
      <c r="S23" s="8"/>
      <c r="T23" s="8"/>
      <c r="U23" s="8"/>
      <c r="V23" s="8"/>
      <c r="W23" s="8"/>
      <c r="X23" s="8"/>
      <c r="Y23" s="8"/>
      <c r="Z23" s="8"/>
      <c r="AA23" s="8"/>
      <c r="AB23" s="8"/>
      <c r="AC23" s="8"/>
      <c r="AD23" s="7"/>
    </row>
    <row r="24" spans="2:36" ht="16.5" customHeight="1" x14ac:dyDescent="0.15">
      <c r="B24" s="9"/>
      <c r="C24" s="11" t="s">
        <v>33</v>
      </c>
      <c r="D24" s="11" t="s">
        <v>32</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2:36" ht="16.5" customHeight="1" x14ac:dyDescent="0.15">
      <c r="B25" s="9"/>
      <c r="C25" s="11" t="s">
        <v>33</v>
      </c>
      <c r="D25" s="153" t="s">
        <v>142</v>
      </c>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row>
    <row r="26" spans="2:36" ht="16.5" customHeight="1" x14ac:dyDescent="0.15">
      <c r="B26" s="9"/>
      <c r="C26" s="11"/>
      <c r="D26" s="153" t="s">
        <v>31</v>
      </c>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row>
    <row r="27" spans="2:36" ht="16.5" customHeight="1" x14ac:dyDescent="0.15">
      <c r="B27" s="9"/>
      <c r="C27" s="11" t="s">
        <v>33</v>
      </c>
      <c r="D27" s="11" t="s">
        <v>152</v>
      </c>
      <c r="E27" s="3"/>
      <c r="F27" s="11"/>
      <c r="G27" s="11"/>
      <c r="H27" s="11"/>
      <c r="I27" s="11"/>
      <c r="J27" s="11"/>
      <c r="K27" s="11"/>
      <c r="L27" s="11"/>
      <c r="M27" s="11"/>
      <c r="N27" s="3"/>
      <c r="O27" s="3"/>
      <c r="P27" s="3"/>
      <c r="Q27" s="3"/>
      <c r="R27" s="3"/>
      <c r="S27" s="3"/>
      <c r="T27" s="3"/>
      <c r="U27" s="3"/>
      <c r="V27" s="3"/>
      <c r="W27" s="3"/>
      <c r="X27" s="3"/>
      <c r="Y27" s="3"/>
      <c r="Z27" s="3"/>
      <c r="AA27" s="3"/>
      <c r="AB27" s="3"/>
      <c r="AC27" s="3"/>
      <c r="AD27" s="3"/>
      <c r="AE27" s="3"/>
      <c r="AF27" s="3"/>
      <c r="AG27" s="3"/>
      <c r="AH27" s="3"/>
      <c r="AI27" s="3"/>
    </row>
    <row r="28" spans="2:36" ht="16.5" customHeight="1" x14ac:dyDescent="0.15">
      <c r="B28" s="9"/>
      <c r="C28" s="11" t="s">
        <v>33</v>
      </c>
      <c r="D28" s="153" t="s">
        <v>35</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row>
    <row r="31" spans="2:36" ht="33" customHeight="1" x14ac:dyDescent="0.15">
      <c r="B31" s="120" t="s">
        <v>36</v>
      </c>
      <c r="C31" s="120"/>
      <c r="D31" s="120"/>
      <c r="E31" s="120"/>
      <c r="F31" s="120"/>
      <c r="G31" s="120"/>
      <c r="H31" s="5"/>
      <c r="I31" s="155" t="s">
        <v>139</v>
      </c>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row>
    <row r="33" spans="2:35" ht="16.5" customHeight="1" x14ac:dyDescent="0.15">
      <c r="B33" s="120" t="s">
        <v>37</v>
      </c>
      <c r="C33" s="120"/>
      <c r="D33" s="120"/>
      <c r="E33" s="120"/>
      <c r="F33" s="120"/>
      <c r="G33" s="120"/>
      <c r="I33" s="156" t="s">
        <v>140</v>
      </c>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row>
    <row r="43" spans="2:35" ht="16.5" customHeight="1" x14ac:dyDescent="0.15">
      <c r="U43" s="14" t="s">
        <v>38</v>
      </c>
    </row>
    <row r="44" spans="2:35" ht="16.5" customHeight="1" x14ac:dyDescent="0.15">
      <c r="U44" s="14" t="s">
        <v>39</v>
      </c>
      <c r="X44" s="120"/>
      <c r="Y44" s="120"/>
      <c r="Z44" s="120"/>
      <c r="AA44" s="120"/>
      <c r="AB44" s="120"/>
      <c r="AC44" s="120"/>
      <c r="AD44" s="120"/>
      <c r="AE44" s="120"/>
      <c r="AF44" s="120"/>
      <c r="AG44" s="120"/>
      <c r="AH44" s="120"/>
      <c r="AI44" s="120"/>
    </row>
    <row r="45" spans="2:35" ht="16.5" customHeight="1" x14ac:dyDescent="0.15">
      <c r="U45" s="14" t="s">
        <v>40</v>
      </c>
      <c r="X45" s="120"/>
      <c r="Y45" s="120"/>
      <c r="Z45" s="120"/>
      <c r="AA45" s="120"/>
      <c r="AB45" s="120"/>
      <c r="AC45" s="120"/>
      <c r="AD45" s="120"/>
      <c r="AE45" s="120"/>
      <c r="AF45" s="120"/>
      <c r="AG45" s="120"/>
      <c r="AH45" s="120"/>
      <c r="AI45" s="120"/>
    </row>
    <row r="46" spans="2:35" ht="16.5" customHeight="1" x14ac:dyDescent="0.15">
      <c r="U46" s="14" t="s">
        <v>41</v>
      </c>
      <c r="X46" s="120"/>
      <c r="Y46" s="120"/>
      <c r="Z46" s="120"/>
      <c r="AA46" s="120"/>
      <c r="AB46" s="120"/>
      <c r="AC46" s="120"/>
      <c r="AD46" s="120"/>
      <c r="AE46" s="120"/>
      <c r="AF46" s="120"/>
      <c r="AG46" s="120"/>
      <c r="AH46" s="120"/>
      <c r="AI46" s="120"/>
    </row>
  </sheetData>
  <mergeCells count="36">
    <mergeCell ref="AE19:AI22"/>
    <mergeCell ref="D25:AI25"/>
    <mergeCell ref="X45:AI45"/>
    <mergeCell ref="X46:AI46"/>
    <mergeCell ref="D28:AI28"/>
    <mergeCell ref="B31:G31"/>
    <mergeCell ref="I31:AI31"/>
    <mergeCell ref="B33:G33"/>
    <mergeCell ref="I33:AI33"/>
    <mergeCell ref="X44:AI44"/>
    <mergeCell ref="D26:AI26"/>
    <mergeCell ref="P19:R19"/>
    <mergeCell ref="S20:U22"/>
    <mergeCell ref="V20:X22"/>
    <mergeCell ref="Y20:AA22"/>
    <mergeCell ref="AB20:AD22"/>
    <mergeCell ref="P20:R22"/>
    <mergeCell ref="S19:U19"/>
    <mergeCell ref="V19:X19"/>
    <mergeCell ref="Y19:AA19"/>
    <mergeCell ref="AB19:AD19"/>
    <mergeCell ref="B19:C22"/>
    <mergeCell ref="D19:F19"/>
    <mergeCell ref="G19:I19"/>
    <mergeCell ref="J19:L19"/>
    <mergeCell ref="M19:O19"/>
    <mergeCell ref="D20:F22"/>
    <mergeCell ref="G20:I22"/>
    <mergeCell ref="J20:L22"/>
    <mergeCell ref="M20:O22"/>
    <mergeCell ref="A14:AI15"/>
    <mergeCell ref="Z4:AI4"/>
    <mergeCell ref="X8:AG8"/>
    <mergeCell ref="X9:AG9"/>
    <mergeCell ref="X10:AG10"/>
    <mergeCell ref="X11:AG11"/>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AJ46"/>
  <sheetViews>
    <sheetView view="pageBreakPreview" zoomScaleNormal="100" zoomScaleSheetLayoutView="100" workbookViewId="0">
      <selection activeCell="BB34" sqref="BB34"/>
    </sheetView>
  </sheetViews>
  <sheetFormatPr defaultColWidth="2.5" defaultRowHeight="16.5" customHeight="1" x14ac:dyDescent="0.15"/>
  <cols>
    <col min="1" max="16384" width="2.5" style="2"/>
  </cols>
  <sheetData>
    <row r="2" spans="1:35" ht="16.5" customHeight="1" x14ac:dyDescent="0.15">
      <c r="A2" s="12" t="s">
        <v>18</v>
      </c>
    </row>
    <row r="4" spans="1:35" ht="16.5" customHeight="1" x14ac:dyDescent="0.15">
      <c r="Z4" s="122" t="s">
        <v>51</v>
      </c>
      <c r="AA4" s="122"/>
      <c r="AB4" s="122"/>
      <c r="AC4" s="122"/>
      <c r="AD4" s="122"/>
      <c r="AE4" s="122"/>
      <c r="AF4" s="122"/>
      <c r="AG4" s="122"/>
      <c r="AH4" s="122"/>
      <c r="AI4" s="122"/>
    </row>
    <row r="6" spans="1:35" ht="16.5" customHeight="1" x14ac:dyDescent="0.15">
      <c r="A6" s="2" t="s">
        <v>52</v>
      </c>
    </row>
    <row r="8" spans="1:35" ht="16.5" customHeight="1" x14ac:dyDescent="0.15">
      <c r="X8" s="120"/>
      <c r="Y8" s="120"/>
      <c r="Z8" s="120"/>
      <c r="AA8" s="120"/>
      <c r="AB8" s="120"/>
      <c r="AC8" s="120"/>
      <c r="AD8" s="120"/>
      <c r="AE8" s="120"/>
      <c r="AF8" s="120"/>
      <c r="AG8" s="120"/>
    </row>
    <row r="9" spans="1:35" ht="16.5" customHeight="1" x14ac:dyDescent="0.15">
      <c r="R9" s="2" t="s">
        <v>19</v>
      </c>
      <c r="X9" s="120"/>
      <c r="Y9" s="120"/>
      <c r="Z9" s="120"/>
      <c r="AA9" s="120"/>
      <c r="AB9" s="120"/>
      <c r="AC9" s="120"/>
      <c r="AD9" s="120"/>
      <c r="AE9" s="120"/>
      <c r="AF9" s="120"/>
      <c r="AG9" s="120"/>
    </row>
    <row r="10" spans="1:35" ht="16.5" customHeight="1" x14ac:dyDescent="0.15">
      <c r="R10" s="2" t="s">
        <v>16</v>
      </c>
      <c r="X10" s="120"/>
      <c r="Y10" s="120"/>
      <c r="Z10" s="120"/>
      <c r="AA10" s="120"/>
      <c r="AB10" s="120"/>
      <c r="AC10" s="120"/>
      <c r="AD10" s="120"/>
      <c r="AE10" s="120"/>
      <c r="AF10" s="120"/>
      <c r="AG10" s="120"/>
    </row>
    <row r="11" spans="1:35" ht="16.5" customHeight="1" x14ac:dyDescent="0.15">
      <c r="R11" s="2" t="s">
        <v>20</v>
      </c>
      <c r="X11" s="120"/>
      <c r="Y11" s="120"/>
      <c r="Z11" s="120"/>
      <c r="AA11" s="120"/>
      <c r="AB11" s="120"/>
      <c r="AC11" s="120"/>
      <c r="AD11" s="120"/>
      <c r="AE11" s="120"/>
      <c r="AF11" s="120"/>
      <c r="AG11" s="120"/>
      <c r="AH11" s="2" t="s">
        <v>21</v>
      </c>
    </row>
    <row r="14" spans="1:35" ht="16.5" customHeight="1" x14ac:dyDescent="0.15">
      <c r="A14" s="99" t="s">
        <v>22</v>
      </c>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row>
    <row r="15" spans="1:35" ht="16.5" customHeight="1" x14ac:dyDescent="0.15">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row>
    <row r="16" spans="1:35" ht="16.5"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row>
    <row r="17" spans="2:36" ht="16.5" customHeight="1" x14ac:dyDescent="0.15">
      <c r="E17" s="2" t="s">
        <v>23</v>
      </c>
    </row>
    <row r="18" spans="2:36" ht="16.5" customHeight="1" thickBot="1" x14ac:dyDescent="0.2"/>
    <row r="19" spans="2:36" ht="16.5" customHeight="1" x14ac:dyDescent="0.15">
      <c r="B19" s="123" t="s">
        <v>24</v>
      </c>
      <c r="C19" s="124"/>
      <c r="D19" s="129" t="s">
        <v>30</v>
      </c>
      <c r="E19" s="130"/>
      <c r="F19" s="131"/>
      <c r="G19" s="131" t="s">
        <v>28</v>
      </c>
      <c r="H19" s="131"/>
      <c r="I19" s="131"/>
      <c r="J19" s="131" t="s">
        <v>27</v>
      </c>
      <c r="K19" s="132"/>
      <c r="L19" s="133"/>
      <c r="M19" s="129" t="s">
        <v>26</v>
      </c>
      <c r="N19" s="130"/>
      <c r="O19" s="131"/>
      <c r="P19" s="131" t="s">
        <v>29</v>
      </c>
      <c r="Q19" s="131"/>
      <c r="R19" s="131"/>
      <c r="S19" s="131" t="s">
        <v>28</v>
      </c>
      <c r="T19" s="132"/>
      <c r="U19" s="133"/>
      <c r="V19" s="129" t="s">
        <v>27</v>
      </c>
      <c r="W19" s="130"/>
      <c r="X19" s="131"/>
      <c r="Y19" s="131" t="s">
        <v>26</v>
      </c>
      <c r="Z19" s="131"/>
      <c r="AA19" s="131"/>
      <c r="AB19" s="131" t="s">
        <v>25</v>
      </c>
      <c r="AC19" s="132"/>
      <c r="AD19" s="133"/>
      <c r="AE19" s="144" t="s">
        <v>34</v>
      </c>
      <c r="AF19" s="145"/>
      <c r="AG19" s="145"/>
      <c r="AH19" s="145"/>
      <c r="AI19" s="146"/>
      <c r="AJ19" s="10"/>
    </row>
    <row r="20" spans="2:36" ht="16.5" customHeight="1" x14ac:dyDescent="0.15">
      <c r="B20" s="125"/>
      <c r="C20" s="126"/>
      <c r="D20" s="134"/>
      <c r="E20" s="135"/>
      <c r="F20" s="136"/>
      <c r="G20" s="136"/>
      <c r="H20" s="136"/>
      <c r="I20" s="136"/>
      <c r="J20" s="136"/>
      <c r="K20" s="140"/>
      <c r="L20" s="141"/>
      <c r="M20" s="134"/>
      <c r="N20" s="135"/>
      <c r="O20" s="136"/>
      <c r="P20" s="136"/>
      <c r="Q20" s="136"/>
      <c r="R20" s="136"/>
      <c r="S20" s="136"/>
      <c r="T20" s="140"/>
      <c r="U20" s="141"/>
      <c r="V20" s="134"/>
      <c r="W20" s="135"/>
      <c r="X20" s="136"/>
      <c r="Y20" s="136"/>
      <c r="Z20" s="136"/>
      <c r="AA20" s="136"/>
      <c r="AB20" s="136"/>
      <c r="AC20" s="140"/>
      <c r="AD20" s="141"/>
      <c r="AE20" s="147"/>
      <c r="AF20" s="148"/>
      <c r="AG20" s="148"/>
      <c r="AH20" s="148"/>
      <c r="AI20" s="149"/>
      <c r="AJ20" s="10"/>
    </row>
    <row r="21" spans="2:36" ht="16.5" customHeight="1" x14ac:dyDescent="0.15">
      <c r="B21" s="125"/>
      <c r="C21" s="126"/>
      <c r="D21" s="134"/>
      <c r="E21" s="135"/>
      <c r="F21" s="136"/>
      <c r="G21" s="136"/>
      <c r="H21" s="136"/>
      <c r="I21" s="136"/>
      <c r="J21" s="136"/>
      <c r="K21" s="140"/>
      <c r="L21" s="141"/>
      <c r="M21" s="134"/>
      <c r="N21" s="135"/>
      <c r="O21" s="136"/>
      <c r="P21" s="136"/>
      <c r="Q21" s="136"/>
      <c r="R21" s="136"/>
      <c r="S21" s="136"/>
      <c r="T21" s="140"/>
      <c r="U21" s="141"/>
      <c r="V21" s="134"/>
      <c r="W21" s="135"/>
      <c r="X21" s="136"/>
      <c r="Y21" s="136"/>
      <c r="Z21" s="136"/>
      <c r="AA21" s="136"/>
      <c r="AB21" s="136"/>
      <c r="AC21" s="140"/>
      <c r="AD21" s="141"/>
      <c r="AE21" s="147"/>
      <c r="AF21" s="148"/>
      <c r="AG21" s="148"/>
      <c r="AH21" s="148"/>
      <c r="AI21" s="149"/>
      <c r="AJ21" s="10"/>
    </row>
    <row r="22" spans="2:36" ht="16.5" customHeight="1" thickBot="1" x14ac:dyDescent="0.2">
      <c r="B22" s="127"/>
      <c r="C22" s="128"/>
      <c r="D22" s="137"/>
      <c r="E22" s="138"/>
      <c r="F22" s="139"/>
      <c r="G22" s="139"/>
      <c r="H22" s="139"/>
      <c r="I22" s="139"/>
      <c r="J22" s="139"/>
      <c r="K22" s="142"/>
      <c r="L22" s="143"/>
      <c r="M22" s="137"/>
      <c r="N22" s="138"/>
      <c r="O22" s="139"/>
      <c r="P22" s="139"/>
      <c r="Q22" s="139"/>
      <c r="R22" s="139"/>
      <c r="S22" s="139"/>
      <c r="T22" s="142"/>
      <c r="U22" s="143"/>
      <c r="V22" s="137"/>
      <c r="W22" s="138"/>
      <c r="X22" s="139"/>
      <c r="Y22" s="139"/>
      <c r="Z22" s="139"/>
      <c r="AA22" s="139"/>
      <c r="AB22" s="139"/>
      <c r="AC22" s="142"/>
      <c r="AD22" s="143"/>
      <c r="AE22" s="150"/>
      <c r="AF22" s="151"/>
      <c r="AG22" s="151"/>
      <c r="AH22" s="151"/>
      <c r="AI22" s="152"/>
      <c r="AJ22" s="10"/>
    </row>
    <row r="23" spans="2:36" ht="16.5" customHeight="1" x14ac:dyDescent="0.15">
      <c r="D23" s="7"/>
      <c r="E23" s="6"/>
      <c r="F23" s="6"/>
      <c r="G23" s="7"/>
      <c r="H23" s="8"/>
      <c r="I23" s="8"/>
      <c r="J23" s="8"/>
      <c r="K23" s="8"/>
      <c r="L23" s="8"/>
      <c r="M23" s="8"/>
      <c r="N23" s="8"/>
      <c r="O23" s="8"/>
      <c r="P23" s="8"/>
      <c r="Q23" s="8"/>
      <c r="R23" s="8"/>
      <c r="S23" s="8"/>
      <c r="T23" s="8"/>
      <c r="U23" s="8"/>
      <c r="V23" s="8"/>
      <c r="W23" s="8"/>
      <c r="X23" s="8"/>
      <c r="Y23" s="8"/>
      <c r="Z23" s="8"/>
      <c r="AA23" s="8"/>
      <c r="AB23" s="8"/>
      <c r="AC23" s="8"/>
      <c r="AD23" s="7"/>
    </row>
    <row r="24" spans="2:36" ht="16.5" customHeight="1" x14ac:dyDescent="0.15">
      <c r="B24" s="9"/>
      <c r="C24" s="11" t="s">
        <v>33</v>
      </c>
      <c r="D24" s="11" t="s">
        <v>32</v>
      </c>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row>
    <row r="25" spans="2:36" ht="16.5" customHeight="1" x14ac:dyDescent="0.15">
      <c r="B25" s="9"/>
      <c r="C25" s="11" t="s">
        <v>33</v>
      </c>
      <c r="D25" s="153" t="s">
        <v>141</v>
      </c>
      <c r="E25" s="153"/>
      <c r="F25" s="153"/>
      <c r="G25" s="153"/>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row>
    <row r="26" spans="2:36" ht="16.5" customHeight="1" x14ac:dyDescent="0.15">
      <c r="B26" s="9"/>
      <c r="C26" s="11"/>
      <c r="D26" s="153" t="s">
        <v>31</v>
      </c>
      <c r="E26" s="153"/>
      <c r="F26" s="153"/>
      <c r="G26" s="153"/>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row>
    <row r="27" spans="2:36" ht="16.5" customHeight="1" x14ac:dyDescent="0.15">
      <c r="B27" s="9"/>
      <c r="C27" s="11" t="s">
        <v>33</v>
      </c>
      <c r="D27" s="11" t="s">
        <v>152</v>
      </c>
      <c r="E27" s="3"/>
      <c r="F27" s="11"/>
      <c r="G27" s="11"/>
      <c r="H27" s="11"/>
      <c r="I27" s="11"/>
      <c r="J27" s="11"/>
      <c r="K27" s="11"/>
      <c r="L27" s="11"/>
      <c r="M27" s="11"/>
      <c r="N27" s="3"/>
      <c r="O27" s="3"/>
      <c r="P27" s="3"/>
      <c r="Q27" s="3"/>
      <c r="R27" s="3"/>
      <c r="S27" s="3"/>
      <c r="T27" s="3"/>
      <c r="U27" s="3"/>
      <c r="V27" s="3"/>
      <c r="W27" s="3"/>
      <c r="X27" s="3"/>
      <c r="Y27" s="3"/>
      <c r="Z27" s="3"/>
      <c r="AA27" s="3"/>
      <c r="AB27" s="3"/>
      <c r="AC27" s="3"/>
      <c r="AD27" s="3"/>
      <c r="AE27" s="3"/>
      <c r="AF27" s="3"/>
      <c r="AG27" s="3"/>
      <c r="AH27" s="3"/>
      <c r="AI27" s="3"/>
    </row>
    <row r="28" spans="2:36" ht="16.5" customHeight="1" x14ac:dyDescent="0.15">
      <c r="B28" s="9"/>
      <c r="C28" s="11" t="s">
        <v>33</v>
      </c>
      <c r="D28" s="153" t="s">
        <v>35</v>
      </c>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row>
    <row r="31" spans="2:36" ht="33" customHeight="1" x14ac:dyDescent="0.15">
      <c r="B31" s="120" t="s">
        <v>36</v>
      </c>
      <c r="C31" s="120"/>
      <c r="D31" s="120"/>
      <c r="E31" s="120"/>
      <c r="F31" s="120"/>
      <c r="G31" s="120"/>
      <c r="H31" s="5"/>
      <c r="I31" s="155" t="s">
        <v>53</v>
      </c>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row>
    <row r="33" spans="2:35" ht="16.5" customHeight="1" x14ac:dyDescent="0.15">
      <c r="B33" s="120" t="s">
        <v>37</v>
      </c>
      <c r="C33" s="120"/>
      <c r="D33" s="120"/>
      <c r="E33" s="120"/>
      <c r="F33" s="120"/>
      <c r="G33" s="120"/>
      <c r="I33" s="156" t="s">
        <v>140</v>
      </c>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row>
    <row r="43" spans="2:35" ht="16.5" customHeight="1" x14ac:dyDescent="0.15">
      <c r="U43" s="2" t="s">
        <v>38</v>
      </c>
    </row>
    <row r="44" spans="2:35" ht="16.5" customHeight="1" x14ac:dyDescent="0.15">
      <c r="U44" s="2" t="s">
        <v>39</v>
      </c>
      <c r="X44" s="120"/>
      <c r="Y44" s="120"/>
      <c r="Z44" s="120"/>
      <c r="AA44" s="120"/>
      <c r="AB44" s="120"/>
      <c r="AC44" s="120"/>
      <c r="AD44" s="120"/>
      <c r="AE44" s="120"/>
      <c r="AF44" s="120"/>
      <c r="AG44" s="120"/>
      <c r="AH44" s="120"/>
      <c r="AI44" s="120"/>
    </row>
    <row r="45" spans="2:35" ht="16.5" customHeight="1" x14ac:dyDescent="0.15">
      <c r="U45" s="2" t="s">
        <v>40</v>
      </c>
      <c r="X45" s="120"/>
      <c r="Y45" s="120"/>
      <c r="Z45" s="120"/>
      <c r="AA45" s="120"/>
      <c r="AB45" s="120"/>
      <c r="AC45" s="120"/>
      <c r="AD45" s="120"/>
      <c r="AE45" s="120"/>
      <c r="AF45" s="120"/>
      <c r="AG45" s="120"/>
      <c r="AH45" s="120"/>
      <c r="AI45" s="120"/>
    </row>
    <row r="46" spans="2:35" ht="16.5" customHeight="1" x14ac:dyDescent="0.15">
      <c r="U46" s="2" t="s">
        <v>41</v>
      </c>
      <c r="X46" s="120"/>
      <c r="Y46" s="120"/>
      <c r="Z46" s="120"/>
      <c r="AA46" s="120"/>
      <c r="AB46" s="120"/>
      <c r="AC46" s="120"/>
      <c r="AD46" s="120"/>
      <c r="AE46" s="120"/>
      <c r="AF46" s="120"/>
      <c r="AG46" s="120"/>
      <c r="AH46" s="120"/>
      <c r="AI46" s="120"/>
    </row>
  </sheetData>
  <mergeCells count="36">
    <mergeCell ref="B33:G33"/>
    <mergeCell ref="I31:AI31"/>
    <mergeCell ref="I33:AI33"/>
    <mergeCell ref="X44:AI44"/>
    <mergeCell ref="X45:AI45"/>
    <mergeCell ref="X46:AI46"/>
    <mergeCell ref="D28:AI28"/>
    <mergeCell ref="AE19:AI22"/>
    <mergeCell ref="B31:G31"/>
    <mergeCell ref="B19:C22"/>
    <mergeCell ref="D26:AI26"/>
    <mergeCell ref="D25:AI25"/>
    <mergeCell ref="M20:O22"/>
    <mergeCell ref="P20:R22"/>
    <mergeCell ref="S20:U22"/>
    <mergeCell ref="V20:X22"/>
    <mergeCell ref="Y20:AA22"/>
    <mergeCell ref="AB20:AD22"/>
    <mergeCell ref="P19:R19"/>
    <mergeCell ref="S19:U19"/>
    <mergeCell ref="V19:X19"/>
    <mergeCell ref="Y19:AA19"/>
    <mergeCell ref="AB19:AD19"/>
    <mergeCell ref="D20:F22"/>
    <mergeCell ref="G20:I22"/>
    <mergeCell ref="J20:L22"/>
    <mergeCell ref="D19:F19"/>
    <mergeCell ref="G19:I19"/>
    <mergeCell ref="J19:L19"/>
    <mergeCell ref="M19:O19"/>
    <mergeCell ref="A14:AI15"/>
    <mergeCell ref="Z4:AI4"/>
    <mergeCell ref="X8:AG8"/>
    <mergeCell ref="X9:AG9"/>
    <mergeCell ref="X10:AG10"/>
    <mergeCell ref="X11:AG11"/>
  </mergeCells>
  <phoneticPr fontId="1"/>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894D-B743-4892-86B4-BF54744747AD}">
  <sheetPr>
    <tabColor rgb="FF92D050"/>
    <pageSetUpPr fitToPage="1"/>
  </sheetPr>
  <dimension ref="B1:M31"/>
  <sheetViews>
    <sheetView view="pageBreakPreview" zoomScaleNormal="100" zoomScaleSheetLayoutView="100" workbookViewId="0">
      <selection activeCell="H4" sqref="H4:J4"/>
    </sheetView>
  </sheetViews>
  <sheetFormatPr defaultColWidth="9" defaultRowHeight="14.25" x14ac:dyDescent="0.15"/>
  <cols>
    <col min="1" max="1" width="9" style="15"/>
    <col min="2" max="2" width="3" style="15" customWidth="1"/>
    <col min="3" max="3" width="4.75" style="15" customWidth="1"/>
    <col min="4" max="4" width="16.75" style="15" customWidth="1"/>
    <col min="5" max="5" width="16.5" style="15" customWidth="1"/>
    <col min="6" max="6" width="5.5" style="15" customWidth="1"/>
    <col min="7" max="7" width="6.5" style="15" customWidth="1"/>
    <col min="8" max="9" width="12.875" style="15" customWidth="1"/>
    <col min="10" max="10" width="14.125" style="15" customWidth="1"/>
    <col min="11" max="11" width="0.75" style="15" customWidth="1"/>
    <col min="12" max="16384" width="9" style="15"/>
  </cols>
  <sheetData>
    <row r="1" spans="2:13" ht="16.149999999999999" customHeight="1" x14ac:dyDescent="0.15">
      <c r="B1" s="15" t="s">
        <v>54</v>
      </c>
    </row>
    <row r="2" spans="2:13" s="16" customFormat="1" ht="21" customHeight="1" x14ac:dyDescent="0.15">
      <c r="C2" s="162" t="s">
        <v>13</v>
      </c>
      <c r="D2" s="162"/>
      <c r="E2" s="162"/>
      <c r="F2" s="162"/>
      <c r="G2" s="162"/>
      <c r="H2" s="162"/>
      <c r="I2" s="162"/>
      <c r="J2" s="162"/>
      <c r="L2" s="17"/>
      <c r="M2" s="17"/>
    </row>
    <row r="3" spans="2:13" s="16" customFormat="1" ht="16.149999999999999" customHeight="1" x14ac:dyDescent="0.15">
      <c r="L3" s="17"/>
      <c r="M3" s="17"/>
    </row>
    <row r="4" spans="2:13" s="16" customFormat="1" ht="30" customHeight="1" x14ac:dyDescent="0.15">
      <c r="F4" s="163" t="s">
        <v>0</v>
      </c>
      <c r="G4" s="163"/>
      <c r="H4" s="164"/>
      <c r="I4" s="164"/>
      <c r="J4" s="164"/>
      <c r="L4" s="17"/>
      <c r="M4" s="17"/>
    </row>
    <row r="5" spans="2:13" s="16" customFormat="1" ht="16.149999999999999" customHeight="1" x14ac:dyDescent="0.15">
      <c r="L5" s="17"/>
      <c r="M5" s="17"/>
    </row>
    <row r="6" spans="2:13" s="16" customFormat="1" ht="30" customHeight="1" x14ac:dyDescent="0.15">
      <c r="C6" s="165" t="s">
        <v>1</v>
      </c>
      <c r="D6" s="166"/>
      <c r="E6" s="167" t="s">
        <v>55</v>
      </c>
      <c r="F6" s="167"/>
      <c r="G6" s="167"/>
      <c r="H6" s="167"/>
      <c r="I6" s="167"/>
      <c r="J6" s="167"/>
      <c r="L6" s="17"/>
      <c r="M6" s="17"/>
    </row>
    <row r="7" spans="2:13" s="16" customFormat="1" ht="30" customHeight="1" x14ac:dyDescent="0.15">
      <c r="C7" s="165" t="s">
        <v>2</v>
      </c>
      <c r="D7" s="166"/>
      <c r="E7" s="167" t="s">
        <v>56</v>
      </c>
      <c r="F7" s="167"/>
      <c r="G7" s="167"/>
      <c r="H7" s="167"/>
      <c r="I7" s="167"/>
      <c r="J7" s="167"/>
      <c r="L7" s="17"/>
      <c r="M7" s="17"/>
    </row>
    <row r="8" spans="2:13" ht="16.149999999999999" customHeight="1" x14ac:dyDescent="0.15"/>
    <row r="9" spans="2:13" s="18" customFormat="1" ht="30" customHeight="1" x14ac:dyDescent="0.15">
      <c r="C9" s="157" t="s">
        <v>57</v>
      </c>
      <c r="D9" s="157"/>
      <c r="E9" s="158">
        <f>I28</f>
        <v>0</v>
      </c>
      <c r="F9" s="159"/>
      <c r="G9" s="159"/>
      <c r="H9" s="19" t="s">
        <v>58</v>
      </c>
      <c r="I9" s="160" t="s">
        <v>15</v>
      </c>
      <c r="J9" s="161"/>
    </row>
    <row r="10" spans="2:13" ht="16.149999999999999" customHeight="1" x14ac:dyDescent="0.15"/>
    <row r="11" spans="2:13" ht="30" customHeight="1" x14ac:dyDescent="0.15">
      <c r="C11" s="20" t="s">
        <v>3</v>
      </c>
      <c r="D11" s="21" t="s">
        <v>4</v>
      </c>
      <c r="E11" s="21" t="s">
        <v>5</v>
      </c>
      <c r="F11" s="21" t="s">
        <v>6</v>
      </c>
      <c r="G11" s="21" t="s">
        <v>7</v>
      </c>
      <c r="H11" s="21" t="s">
        <v>8</v>
      </c>
      <c r="I11" s="21" t="s">
        <v>9</v>
      </c>
      <c r="J11" s="21" t="s">
        <v>10</v>
      </c>
    </row>
    <row r="12" spans="2:13" s="22" customFormat="1" ht="30" customHeight="1" thickBot="1" x14ac:dyDescent="0.2">
      <c r="C12" s="23" t="s">
        <v>59</v>
      </c>
      <c r="D12" s="24" t="s">
        <v>60</v>
      </c>
      <c r="E12" s="24"/>
      <c r="F12" s="25"/>
      <c r="G12" s="26"/>
      <c r="H12" s="27"/>
      <c r="I12" s="27"/>
      <c r="J12" s="28"/>
      <c r="L12" s="29"/>
      <c r="M12" s="29"/>
    </row>
    <row r="13" spans="2:13" s="22" customFormat="1" ht="30" customHeight="1" thickBot="1" x14ac:dyDescent="0.2">
      <c r="C13" s="23">
        <v>1</v>
      </c>
      <c r="D13" s="24" t="s">
        <v>61</v>
      </c>
      <c r="E13" s="30"/>
      <c r="F13" s="31"/>
      <c r="G13" s="32" t="s">
        <v>62</v>
      </c>
      <c r="H13" s="33"/>
      <c r="I13" s="34">
        <f>F13*H13</f>
        <v>0</v>
      </c>
      <c r="J13" s="35"/>
      <c r="L13" s="36"/>
      <c r="M13" s="36"/>
    </row>
    <row r="14" spans="2:13" s="22" customFormat="1" ht="62.45" customHeight="1" thickBot="1" x14ac:dyDescent="0.2">
      <c r="C14" s="23">
        <v>2</v>
      </c>
      <c r="D14" s="24" t="s">
        <v>63</v>
      </c>
      <c r="E14" s="30"/>
      <c r="F14" s="37"/>
      <c r="G14" s="32" t="s">
        <v>62</v>
      </c>
      <c r="H14" s="38"/>
      <c r="I14" s="34">
        <f t="shared" ref="I14:I15" si="0">F14*H14</f>
        <v>0</v>
      </c>
      <c r="J14" s="35"/>
      <c r="L14" s="36"/>
      <c r="M14" s="36"/>
    </row>
    <row r="15" spans="2:13" s="22" customFormat="1" ht="30" customHeight="1" thickBot="1" x14ac:dyDescent="0.2">
      <c r="C15" s="23">
        <v>3</v>
      </c>
      <c r="D15" s="24" t="s">
        <v>64</v>
      </c>
      <c r="E15" s="39"/>
      <c r="F15" s="40"/>
      <c r="G15" s="32" t="s">
        <v>62</v>
      </c>
      <c r="H15" s="41"/>
      <c r="I15" s="34">
        <f t="shared" si="0"/>
        <v>0</v>
      </c>
      <c r="J15" s="42"/>
      <c r="L15" s="36"/>
      <c r="M15" s="36"/>
    </row>
    <row r="16" spans="2:13" s="22" customFormat="1" ht="30" customHeight="1" x14ac:dyDescent="0.15">
      <c r="C16" s="23"/>
      <c r="D16" s="24" t="s">
        <v>65</v>
      </c>
      <c r="E16" s="43"/>
      <c r="F16" s="44"/>
      <c r="G16" s="26"/>
      <c r="H16" s="45"/>
      <c r="I16" s="46">
        <f>SUM(I13:I15)</f>
        <v>0</v>
      </c>
      <c r="J16" s="28"/>
      <c r="L16" s="36"/>
      <c r="M16" s="36"/>
    </row>
    <row r="17" spans="2:13" s="22" customFormat="1" ht="30" customHeight="1" x14ac:dyDescent="0.15">
      <c r="C17" s="23"/>
      <c r="D17" s="24"/>
      <c r="E17" s="24"/>
      <c r="F17" s="23"/>
      <c r="G17" s="26"/>
      <c r="H17" s="47"/>
      <c r="I17" s="48"/>
      <c r="J17" s="49"/>
      <c r="L17" s="29"/>
      <c r="M17" s="29"/>
    </row>
    <row r="18" spans="2:13" s="22" customFormat="1" ht="30" customHeight="1" thickBot="1" x14ac:dyDescent="0.2">
      <c r="C18" s="23" t="s">
        <v>66</v>
      </c>
      <c r="D18" s="24" t="s">
        <v>67</v>
      </c>
      <c r="E18" s="43"/>
      <c r="F18" s="23"/>
      <c r="G18" s="26"/>
      <c r="H18" s="48"/>
      <c r="I18" s="27"/>
      <c r="J18" s="49"/>
      <c r="L18" s="29"/>
      <c r="M18" s="29"/>
    </row>
    <row r="19" spans="2:13" s="22" customFormat="1" ht="30" customHeight="1" thickBot="1" x14ac:dyDescent="0.2">
      <c r="C19" s="50" t="s">
        <v>68</v>
      </c>
      <c r="D19" s="24" t="s">
        <v>69</v>
      </c>
      <c r="E19" s="43"/>
      <c r="F19" s="23">
        <v>1</v>
      </c>
      <c r="G19" s="26" t="s">
        <v>12</v>
      </c>
      <c r="H19" s="51"/>
      <c r="I19" s="38"/>
      <c r="J19" s="42"/>
      <c r="L19" s="36"/>
      <c r="M19" s="36"/>
    </row>
    <row r="20" spans="2:13" s="22" customFormat="1" ht="30" customHeight="1" thickBot="1" x14ac:dyDescent="0.2">
      <c r="C20" s="50" t="s">
        <v>70</v>
      </c>
      <c r="D20" s="24" t="s">
        <v>71</v>
      </c>
      <c r="E20" s="43"/>
      <c r="F20" s="23">
        <v>1</v>
      </c>
      <c r="G20" s="26" t="s">
        <v>12</v>
      </c>
      <c r="H20" s="51"/>
      <c r="I20" s="38"/>
      <c r="J20" s="35"/>
      <c r="L20" s="36"/>
      <c r="M20" s="36"/>
    </row>
    <row r="21" spans="2:13" s="22" customFormat="1" ht="30" customHeight="1" thickBot="1" x14ac:dyDescent="0.2">
      <c r="C21" s="50" t="s">
        <v>72</v>
      </c>
      <c r="D21" s="24" t="s">
        <v>73</v>
      </c>
      <c r="E21" s="43"/>
      <c r="F21" s="23">
        <v>1</v>
      </c>
      <c r="G21" s="26" t="s">
        <v>12</v>
      </c>
      <c r="H21" s="51"/>
      <c r="I21" s="52"/>
      <c r="J21" s="42"/>
      <c r="L21" s="36"/>
      <c r="M21" s="36"/>
    </row>
    <row r="22" spans="2:13" s="22" customFormat="1" ht="30" customHeight="1" thickBot="1" x14ac:dyDescent="0.2">
      <c r="C22" s="23"/>
      <c r="D22" s="24" t="s">
        <v>65</v>
      </c>
      <c r="E22" s="43"/>
      <c r="F22" s="23"/>
      <c r="G22" s="26"/>
      <c r="H22" s="53"/>
      <c r="I22" s="34">
        <f>SUM(I19:I21)</f>
        <v>0</v>
      </c>
      <c r="J22" s="35"/>
      <c r="L22" s="36"/>
      <c r="M22" s="36"/>
    </row>
    <row r="23" spans="2:13" s="22" customFormat="1" ht="30" customHeight="1" thickBot="1" x14ac:dyDescent="0.2">
      <c r="C23" s="23"/>
      <c r="D23" s="24"/>
      <c r="E23" s="43"/>
      <c r="F23" s="23"/>
      <c r="G23" s="26"/>
      <c r="H23" s="48"/>
      <c r="I23" s="54"/>
      <c r="J23" s="49"/>
      <c r="L23" s="36"/>
      <c r="M23" s="36"/>
    </row>
    <row r="24" spans="2:13" s="22" customFormat="1" ht="30" customHeight="1" thickBot="1" x14ac:dyDescent="0.2">
      <c r="C24" s="23" t="s">
        <v>74</v>
      </c>
      <c r="D24" s="24" t="s">
        <v>75</v>
      </c>
      <c r="E24" s="43"/>
      <c r="F24" s="23">
        <v>1</v>
      </c>
      <c r="G24" s="26" t="s">
        <v>12</v>
      </c>
      <c r="H24" s="53"/>
      <c r="I24" s="38"/>
      <c r="J24" s="35"/>
      <c r="L24" s="29"/>
      <c r="M24" s="29"/>
    </row>
    <row r="25" spans="2:13" s="22" customFormat="1" ht="30" customHeight="1" thickBot="1" x14ac:dyDescent="0.2">
      <c r="C25" s="23"/>
      <c r="D25" s="24"/>
      <c r="E25" s="43"/>
      <c r="F25" s="23"/>
      <c r="G25" s="26"/>
      <c r="H25" s="48"/>
      <c r="I25" s="54"/>
      <c r="J25" s="49"/>
      <c r="L25" s="36"/>
      <c r="M25" s="36"/>
    </row>
    <row r="26" spans="2:13" ht="30" customHeight="1" thickBot="1" x14ac:dyDescent="0.2">
      <c r="B26" s="22"/>
      <c r="C26" s="23" t="s">
        <v>76</v>
      </c>
      <c r="D26" s="24" t="s">
        <v>77</v>
      </c>
      <c r="E26" s="43"/>
      <c r="F26" s="23"/>
      <c r="G26" s="26"/>
      <c r="H26" s="53"/>
      <c r="I26" s="55">
        <f>SUM(I16,I22,I24)</f>
        <v>0</v>
      </c>
      <c r="J26" s="35" t="s">
        <v>78</v>
      </c>
      <c r="K26" s="22"/>
      <c r="L26" s="29"/>
      <c r="M26" s="29"/>
    </row>
    <row r="27" spans="2:13" ht="30" customHeight="1" thickBot="1" x14ac:dyDescent="0.2">
      <c r="B27" s="22"/>
      <c r="C27" s="56" t="s">
        <v>79</v>
      </c>
      <c r="D27" s="57" t="s">
        <v>80</v>
      </c>
      <c r="E27" s="58"/>
      <c r="F27" s="59">
        <v>10</v>
      </c>
      <c r="G27" s="60" t="s">
        <v>81</v>
      </c>
      <c r="H27" s="61"/>
      <c r="I27" s="62">
        <f>ROUNDDOWN(I26*0.1,0)</f>
        <v>0</v>
      </c>
      <c r="J27" s="63"/>
      <c r="K27" s="22"/>
      <c r="L27" s="29"/>
      <c r="M27" s="29"/>
    </row>
    <row r="28" spans="2:13" ht="30" customHeight="1" thickBot="1" x14ac:dyDescent="0.2">
      <c r="B28" s="22"/>
      <c r="C28" s="23" t="s">
        <v>82</v>
      </c>
      <c r="D28" s="24" t="s">
        <v>11</v>
      </c>
      <c r="E28" s="43"/>
      <c r="F28" s="23"/>
      <c r="G28" s="26"/>
      <c r="H28" s="53"/>
      <c r="I28" s="64">
        <f>SUM(I26:I27)</f>
        <v>0</v>
      </c>
      <c r="J28" s="35"/>
      <c r="K28" s="22"/>
      <c r="L28" s="29"/>
      <c r="M28" s="29"/>
    </row>
    <row r="29" spans="2:13" ht="7.9" customHeight="1" x14ac:dyDescent="0.15"/>
    <row r="30" spans="2:13" s="16" customFormat="1" x14ac:dyDescent="0.15">
      <c r="C30" s="65" t="s">
        <v>17</v>
      </c>
      <c r="D30" s="66"/>
      <c r="E30" s="16" t="s">
        <v>14</v>
      </c>
    </row>
    <row r="31" spans="2:13" ht="7.9" customHeight="1" x14ac:dyDescent="0.15"/>
  </sheetData>
  <sheetProtection algorithmName="SHA-512" hashValue="YksYY07CY3OW3fK6vE0W/UeDdbIcT8JuCZ42I7HdfKmU4qWNOcLhDDUZazATZ3i2WiAo3iZ1qB57bwqd2eCuOw==" saltValue="LSwEiN+DpStPJunAKAGi3Q==" spinCount="100000" sheet="1" objects="1" scenarios="1" selectLockedCells="1"/>
  <mergeCells count="10">
    <mergeCell ref="C9:D9"/>
    <mergeCell ref="E9:G9"/>
    <mergeCell ref="I9:J9"/>
    <mergeCell ref="C2:J2"/>
    <mergeCell ref="F4:G4"/>
    <mergeCell ref="H4:J4"/>
    <mergeCell ref="C6:D6"/>
    <mergeCell ref="E6:J6"/>
    <mergeCell ref="C7:D7"/>
    <mergeCell ref="E7:J7"/>
  </mergeCells>
  <phoneticPr fontId="1"/>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CD244-19FA-4016-B4BD-BF75889D1E1B}">
  <sheetPr>
    <tabColor rgb="FF92D050"/>
    <pageSetUpPr fitToPage="1"/>
  </sheetPr>
  <dimension ref="B1:M94"/>
  <sheetViews>
    <sheetView view="pageBreakPreview" zoomScaleNormal="100" zoomScaleSheetLayoutView="100" workbookViewId="0">
      <selection activeCell="H11" sqref="H11"/>
    </sheetView>
  </sheetViews>
  <sheetFormatPr defaultColWidth="9" defaultRowHeight="14.25" x14ac:dyDescent="0.15"/>
  <cols>
    <col min="1" max="1" width="9" style="15"/>
    <col min="2" max="2" width="3" style="15" customWidth="1"/>
    <col min="3" max="3" width="4.75" style="15" customWidth="1"/>
    <col min="4" max="4" width="16.75" style="15" customWidth="1"/>
    <col min="5" max="5" width="16.5" style="15" customWidth="1"/>
    <col min="6" max="6" width="5.5" style="15" customWidth="1"/>
    <col min="7" max="7" width="6.5" style="15" customWidth="1"/>
    <col min="8" max="9" width="12.875" style="15" customWidth="1"/>
    <col min="10" max="10" width="14.125" style="15" customWidth="1"/>
    <col min="11" max="11" width="0.75" style="15" customWidth="1"/>
    <col min="12" max="16384" width="9" style="15"/>
  </cols>
  <sheetData>
    <row r="1" spans="2:13" ht="16.149999999999999" customHeight="1" x14ac:dyDescent="0.15">
      <c r="B1" s="15" t="s">
        <v>54</v>
      </c>
    </row>
    <row r="2" spans="2:13" s="16" customFormat="1" ht="21" customHeight="1" x14ac:dyDescent="0.15">
      <c r="C2" s="162" t="s">
        <v>13</v>
      </c>
      <c r="D2" s="162"/>
      <c r="E2" s="162"/>
      <c r="F2" s="162"/>
      <c r="G2" s="162"/>
      <c r="H2" s="162"/>
      <c r="I2" s="162"/>
      <c r="J2" s="162"/>
      <c r="L2" s="17"/>
      <c r="M2" s="17"/>
    </row>
    <row r="3" spans="2:13" s="16" customFormat="1" ht="16.149999999999999" customHeight="1" x14ac:dyDescent="0.15">
      <c r="L3" s="17"/>
      <c r="M3" s="17"/>
    </row>
    <row r="4" spans="2:13" s="16" customFormat="1" ht="30" customHeight="1" x14ac:dyDescent="0.15">
      <c r="F4" s="163" t="s">
        <v>0</v>
      </c>
      <c r="G4" s="163"/>
      <c r="H4" s="164"/>
      <c r="I4" s="164"/>
      <c r="J4" s="164"/>
      <c r="L4" s="17"/>
      <c r="M4" s="17"/>
    </row>
    <row r="5" spans="2:13" s="16" customFormat="1" ht="16.149999999999999" customHeight="1" x14ac:dyDescent="0.15">
      <c r="L5" s="17"/>
      <c r="M5" s="17"/>
    </row>
    <row r="6" spans="2:13" s="16" customFormat="1" ht="30" customHeight="1" x14ac:dyDescent="0.15">
      <c r="C6" s="165" t="s">
        <v>1</v>
      </c>
      <c r="D6" s="166"/>
      <c r="E6" s="167" t="s">
        <v>53</v>
      </c>
      <c r="F6" s="167"/>
      <c r="G6" s="167"/>
      <c r="H6" s="167"/>
      <c r="I6" s="167"/>
      <c r="J6" s="167"/>
      <c r="L6" s="17"/>
      <c r="M6" s="17"/>
    </row>
    <row r="7" spans="2:13" s="16" customFormat="1" ht="30" customHeight="1" x14ac:dyDescent="0.15">
      <c r="C7" s="165" t="s">
        <v>2</v>
      </c>
      <c r="D7" s="166"/>
      <c r="E7" s="167" t="s">
        <v>56</v>
      </c>
      <c r="F7" s="167"/>
      <c r="G7" s="167"/>
      <c r="H7" s="167"/>
      <c r="I7" s="167"/>
      <c r="J7" s="167"/>
      <c r="L7" s="17"/>
      <c r="M7" s="17"/>
    </row>
    <row r="8" spans="2:13" ht="16.149999999999999" customHeight="1" x14ac:dyDescent="0.15"/>
    <row r="9" spans="2:13" s="18" customFormat="1" ht="30" customHeight="1" x14ac:dyDescent="0.15">
      <c r="C9" s="157" t="s">
        <v>57</v>
      </c>
      <c r="D9" s="157"/>
      <c r="E9" s="158">
        <f>I28</f>
        <v>-24000000</v>
      </c>
      <c r="F9" s="159"/>
      <c r="G9" s="159"/>
      <c r="H9" s="19" t="s">
        <v>58</v>
      </c>
      <c r="I9" s="160" t="s">
        <v>15</v>
      </c>
      <c r="J9" s="161"/>
    </row>
    <row r="10" spans="2:13" ht="16.149999999999999" customHeight="1" x14ac:dyDescent="0.15"/>
    <row r="11" spans="2:13" ht="30" customHeight="1" x14ac:dyDescent="0.15">
      <c r="C11" s="20" t="s">
        <v>3</v>
      </c>
      <c r="D11" s="21" t="s">
        <v>4</v>
      </c>
      <c r="E11" s="21" t="s">
        <v>5</v>
      </c>
      <c r="F11" s="21" t="s">
        <v>6</v>
      </c>
      <c r="G11" s="21" t="s">
        <v>7</v>
      </c>
      <c r="H11" s="21" t="s">
        <v>8</v>
      </c>
      <c r="I11" s="21" t="s">
        <v>9</v>
      </c>
      <c r="J11" s="21" t="s">
        <v>10</v>
      </c>
    </row>
    <row r="12" spans="2:13" s="22" customFormat="1" ht="30" customHeight="1" x14ac:dyDescent="0.15">
      <c r="C12" s="23"/>
      <c r="D12" s="24" t="s">
        <v>83</v>
      </c>
      <c r="E12" s="24"/>
      <c r="F12" s="25"/>
      <c r="G12" s="67"/>
      <c r="H12" s="68"/>
      <c r="I12" s="69"/>
      <c r="J12" s="42"/>
      <c r="L12" s="29"/>
      <c r="M12" s="29"/>
    </row>
    <row r="13" spans="2:13" s="22" customFormat="1" ht="30" customHeight="1" x14ac:dyDescent="0.15">
      <c r="C13" s="26" t="s">
        <v>84</v>
      </c>
      <c r="D13" s="24" t="s">
        <v>85</v>
      </c>
      <c r="E13" s="30" t="s">
        <v>86</v>
      </c>
      <c r="F13" s="23">
        <v>1</v>
      </c>
      <c r="G13" s="32" t="s">
        <v>12</v>
      </c>
      <c r="H13" s="68"/>
      <c r="I13" s="70"/>
      <c r="J13" s="35"/>
      <c r="L13" s="29"/>
      <c r="M13" s="29"/>
    </row>
    <row r="14" spans="2:13" s="22" customFormat="1" ht="28.5" customHeight="1" x14ac:dyDescent="0.15">
      <c r="C14" s="26"/>
      <c r="D14" s="24"/>
      <c r="E14" s="30" t="s">
        <v>87</v>
      </c>
      <c r="F14" s="23">
        <v>1</v>
      </c>
      <c r="G14" s="32" t="s">
        <v>12</v>
      </c>
      <c r="H14" s="68"/>
      <c r="I14" s="70"/>
      <c r="J14" s="35"/>
      <c r="L14" s="29"/>
      <c r="M14" s="29"/>
    </row>
    <row r="15" spans="2:13" s="22" customFormat="1" ht="30" customHeight="1" x14ac:dyDescent="0.15">
      <c r="C15" s="26"/>
      <c r="D15" s="24"/>
      <c r="E15" s="39" t="s">
        <v>88</v>
      </c>
      <c r="F15" s="23">
        <v>4</v>
      </c>
      <c r="G15" s="32" t="s">
        <v>12</v>
      </c>
      <c r="H15" s="71"/>
      <c r="I15" s="69">
        <f>F15*H15</f>
        <v>0</v>
      </c>
      <c r="J15" s="42"/>
      <c r="L15" s="29"/>
      <c r="M15" s="29"/>
    </row>
    <row r="16" spans="2:13" s="22" customFormat="1" ht="30" customHeight="1" x14ac:dyDescent="0.15">
      <c r="C16" s="26"/>
      <c r="D16" s="24"/>
      <c r="E16" s="43" t="s">
        <v>89</v>
      </c>
      <c r="F16" s="23">
        <v>4</v>
      </c>
      <c r="G16" s="67" t="s">
        <v>90</v>
      </c>
      <c r="H16" s="71"/>
      <c r="I16" s="69">
        <f t="shared" ref="I16:I17" si="0">F16*H16</f>
        <v>0</v>
      </c>
      <c r="J16" s="42"/>
      <c r="L16" s="29"/>
      <c r="M16" s="29"/>
    </row>
    <row r="17" spans="2:13" s="22" customFormat="1" ht="30" customHeight="1" x14ac:dyDescent="0.15">
      <c r="C17" s="26"/>
      <c r="D17" s="24"/>
      <c r="E17" s="24" t="s">
        <v>91</v>
      </c>
      <c r="F17" s="23">
        <v>4</v>
      </c>
      <c r="G17" s="67" t="s">
        <v>90</v>
      </c>
      <c r="H17" s="71"/>
      <c r="I17" s="69">
        <f t="shared" si="0"/>
        <v>0</v>
      </c>
      <c r="J17" s="35" t="s">
        <v>92</v>
      </c>
      <c r="L17" s="29"/>
      <c r="M17" s="29"/>
    </row>
    <row r="18" spans="2:13" s="22" customFormat="1" ht="30" customHeight="1" x14ac:dyDescent="0.15">
      <c r="C18" s="26"/>
      <c r="D18" s="24"/>
      <c r="E18" s="43" t="s">
        <v>93</v>
      </c>
      <c r="F18" s="23">
        <v>4</v>
      </c>
      <c r="G18" s="67" t="s">
        <v>90</v>
      </c>
      <c r="H18" s="72"/>
      <c r="I18" s="70"/>
      <c r="J18" s="35" t="s">
        <v>92</v>
      </c>
      <c r="L18" s="29"/>
      <c r="M18" s="29"/>
    </row>
    <row r="19" spans="2:13" s="22" customFormat="1" ht="30" customHeight="1" x14ac:dyDescent="0.15">
      <c r="C19" s="26"/>
      <c r="D19" s="24"/>
      <c r="E19" s="43" t="s">
        <v>94</v>
      </c>
      <c r="F19" s="23">
        <v>1</v>
      </c>
      <c r="G19" s="67" t="s">
        <v>12</v>
      </c>
      <c r="H19" s="72"/>
      <c r="I19" s="70"/>
      <c r="J19" s="42"/>
      <c r="L19" s="29"/>
      <c r="M19" s="29"/>
    </row>
    <row r="20" spans="2:13" s="22" customFormat="1" ht="30" customHeight="1" x14ac:dyDescent="0.15">
      <c r="C20" s="26"/>
      <c r="D20" s="73" t="s">
        <v>95</v>
      </c>
      <c r="E20" s="43"/>
      <c r="F20" s="23"/>
      <c r="G20" s="67"/>
      <c r="H20" s="68"/>
      <c r="I20" s="69">
        <f>SUM(I13:I19)</f>
        <v>0</v>
      </c>
      <c r="J20" s="35"/>
      <c r="L20" s="29"/>
      <c r="M20" s="29"/>
    </row>
    <row r="21" spans="2:13" s="22" customFormat="1" ht="30" customHeight="1" x14ac:dyDescent="0.15">
      <c r="C21" s="26" t="s">
        <v>96</v>
      </c>
      <c r="D21" s="24" t="s">
        <v>97</v>
      </c>
      <c r="E21" s="43" t="s">
        <v>98</v>
      </c>
      <c r="F21" s="23">
        <v>1</v>
      </c>
      <c r="G21" s="67" t="s">
        <v>12</v>
      </c>
      <c r="H21" s="68"/>
      <c r="I21" s="70"/>
      <c r="J21" s="42"/>
      <c r="L21" s="29"/>
      <c r="M21" s="29"/>
    </row>
    <row r="22" spans="2:13" s="22" customFormat="1" ht="30" customHeight="1" x14ac:dyDescent="0.15">
      <c r="C22" s="26"/>
      <c r="D22" s="24"/>
      <c r="E22" s="43" t="s">
        <v>99</v>
      </c>
      <c r="F22" s="23">
        <v>1</v>
      </c>
      <c r="G22" s="67" t="s">
        <v>12</v>
      </c>
      <c r="H22" s="68"/>
      <c r="I22" s="70"/>
      <c r="J22" s="35"/>
      <c r="L22" s="29"/>
      <c r="M22" s="29"/>
    </row>
    <row r="23" spans="2:13" s="22" customFormat="1" ht="30" customHeight="1" x14ac:dyDescent="0.15">
      <c r="C23" s="26"/>
      <c r="D23" s="73" t="s">
        <v>100</v>
      </c>
      <c r="E23" s="43"/>
      <c r="F23" s="23"/>
      <c r="G23" s="67"/>
      <c r="H23" s="68"/>
      <c r="I23" s="69">
        <f>I21+I22</f>
        <v>0</v>
      </c>
      <c r="J23" s="35"/>
      <c r="L23" s="29"/>
      <c r="M23" s="29"/>
    </row>
    <row r="24" spans="2:13" s="22" customFormat="1" ht="30" customHeight="1" x14ac:dyDescent="0.15">
      <c r="C24" s="26" t="s">
        <v>101</v>
      </c>
      <c r="D24" s="24" t="s">
        <v>102</v>
      </c>
      <c r="E24" s="43"/>
      <c r="F24" s="23"/>
      <c r="G24" s="67"/>
      <c r="H24" s="68"/>
      <c r="I24" s="69">
        <f>I20+I23</f>
        <v>0</v>
      </c>
      <c r="J24" s="35"/>
      <c r="L24" s="29"/>
      <c r="M24" s="29"/>
    </row>
    <row r="25" spans="2:13" s="22" customFormat="1" ht="30" customHeight="1" x14ac:dyDescent="0.15">
      <c r="C25" s="26" t="s">
        <v>103</v>
      </c>
      <c r="D25" s="24" t="s">
        <v>104</v>
      </c>
      <c r="E25" s="43"/>
      <c r="F25" s="23">
        <v>10</v>
      </c>
      <c r="G25" s="67" t="s">
        <v>105</v>
      </c>
      <c r="H25" s="68"/>
      <c r="I25" s="68">
        <f>ROUNDDOWN(((I14+I15+I16+I19+I22)*0.1),0)</f>
        <v>0</v>
      </c>
      <c r="J25" s="74" t="s">
        <v>106</v>
      </c>
      <c r="L25" s="29"/>
      <c r="M25" s="29"/>
    </row>
    <row r="26" spans="2:13" ht="30" customHeight="1" x14ac:dyDescent="0.15">
      <c r="B26" s="22"/>
      <c r="C26" s="26" t="s">
        <v>107</v>
      </c>
      <c r="D26" s="24" t="s">
        <v>108</v>
      </c>
      <c r="E26" s="43"/>
      <c r="F26" s="23"/>
      <c r="G26" s="67"/>
      <c r="H26" s="68"/>
      <c r="I26" s="68">
        <f>I24+I25</f>
        <v>0</v>
      </c>
      <c r="J26" s="35"/>
      <c r="K26" s="22"/>
      <c r="L26" s="29"/>
      <c r="M26" s="29"/>
    </row>
    <row r="27" spans="2:13" ht="30" customHeight="1" x14ac:dyDescent="0.15">
      <c r="B27" s="22"/>
      <c r="C27" s="75" t="s">
        <v>107</v>
      </c>
      <c r="D27" s="24" t="s">
        <v>109</v>
      </c>
      <c r="E27" s="23"/>
      <c r="F27" s="49">
        <v>60</v>
      </c>
      <c r="G27" s="76" t="s">
        <v>110</v>
      </c>
      <c r="H27" s="77">
        <v>400000</v>
      </c>
      <c r="I27" s="68">
        <v>24000000</v>
      </c>
      <c r="J27" s="35"/>
      <c r="K27" s="22"/>
      <c r="L27" s="29"/>
      <c r="M27" s="29"/>
    </row>
    <row r="28" spans="2:13" ht="30" customHeight="1" x14ac:dyDescent="0.15">
      <c r="B28" s="22"/>
      <c r="C28" s="23"/>
      <c r="D28" s="24" t="s">
        <v>111</v>
      </c>
      <c r="E28" s="43"/>
      <c r="F28" s="23"/>
      <c r="G28" s="67"/>
      <c r="H28" s="68"/>
      <c r="I28" s="68">
        <f>I26-I27</f>
        <v>-24000000</v>
      </c>
      <c r="J28" s="35"/>
      <c r="K28" s="22"/>
      <c r="L28" s="29"/>
      <c r="M28" s="29"/>
    </row>
    <row r="29" spans="2:13" ht="7.9" customHeight="1" x14ac:dyDescent="0.15"/>
    <row r="30" spans="2:13" s="16" customFormat="1" x14ac:dyDescent="0.15">
      <c r="C30" s="65" t="s">
        <v>17</v>
      </c>
      <c r="D30" s="66"/>
      <c r="E30" s="16" t="s">
        <v>14</v>
      </c>
    </row>
    <row r="31" spans="2:13" ht="7.9" customHeight="1" x14ac:dyDescent="0.15"/>
    <row r="36" spans="3:13" ht="30" customHeight="1" x14ac:dyDescent="0.15">
      <c r="C36" s="20" t="s">
        <v>3</v>
      </c>
      <c r="D36" s="21" t="s">
        <v>4</v>
      </c>
      <c r="E36" s="21" t="s">
        <v>5</v>
      </c>
      <c r="F36" s="21" t="s">
        <v>6</v>
      </c>
      <c r="G36" s="21" t="s">
        <v>7</v>
      </c>
      <c r="H36" s="21" t="s">
        <v>8</v>
      </c>
      <c r="I36" s="21" t="s">
        <v>9</v>
      </c>
      <c r="J36" s="21" t="s">
        <v>10</v>
      </c>
    </row>
    <row r="37" spans="3:13" ht="30" customHeight="1" x14ac:dyDescent="0.15">
      <c r="C37" s="78"/>
      <c r="D37" s="79" t="s">
        <v>112</v>
      </c>
      <c r="E37" s="21"/>
      <c r="F37" s="80"/>
      <c r="G37" s="80"/>
      <c r="H37" s="80"/>
      <c r="I37" s="80"/>
      <c r="J37" s="21"/>
    </row>
    <row r="38" spans="3:13" s="22" customFormat="1" ht="30" customHeight="1" x14ac:dyDescent="0.15">
      <c r="C38" s="26"/>
      <c r="D38" s="24" t="s">
        <v>113</v>
      </c>
      <c r="E38" s="24"/>
      <c r="F38" s="25"/>
      <c r="G38" s="25"/>
      <c r="H38" s="25"/>
      <c r="I38" s="25"/>
      <c r="J38" s="28"/>
      <c r="L38" s="29"/>
      <c r="M38" s="29"/>
    </row>
    <row r="39" spans="3:13" s="22" customFormat="1" ht="30" customHeight="1" x14ac:dyDescent="0.15">
      <c r="C39" s="26" t="s">
        <v>114</v>
      </c>
      <c r="D39" s="24" t="s">
        <v>115</v>
      </c>
      <c r="E39" s="30"/>
      <c r="F39" s="25">
        <v>1</v>
      </c>
      <c r="G39" s="67" t="s">
        <v>12</v>
      </c>
      <c r="H39" s="25"/>
      <c r="I39" s="168"/>
      <c r="J39" s="35"/>
      <c r="L39" s="29"/>
      <c r="M39" s="29"/>
    </row>
    <row r="40" spans="3:13" s="22" customFormat="1" ht="30" customHeight="1" x14ac:dyDescent="0.15">
      <c r="C40" s="26" t="s">
        <v>116</v>
      </c>
      <c r="D40" s="24" t="s">
        <v>117</v>
      </c>
      <c r="E40" s="30"/>
      <c r="F40" s="25">
        <v>7</v>
      </c>
      <c r="G40" s="76" t="s">
        <v>110</v>
      </c>
      <c r="H40" s="77">
        <v>400000</v>
      </c>
      <c r="I40" s="81">
        <f>F40*H40</f>
        <v>2800000</v>
      </c>
      <c r="J40" s="35"/>
      <c r="L40" s="29"/>
      <c r="M40" s="29"/>
    </row>
    <row r="41" spans="3:13" s="22" customFormat="1" ht="30" customHeight="1" x14ac:dyDescent="0.15">
      <c r="C41" s="26"/>
      <c r="D41" s="24" t="s">
        <v>118</v>
      </c>
      <c r="E41" s="39"/>
      <c r="F41" s="25"/>
      <c r="G41" s="25"/>
      <c r="H41" s="25"/>
      <c r="I41" s="68">
        <f>I39-I40</f>
        <v>-2800000</v>
      </c>
      <c r="J41" s="42"/>
      <c r="L41" s="29"/>
      <c r="M41" s="29"/>
    </row>
    <row r="42" spans="3:13" s="22" customFormat="1" ht="30" customHeight="1" x14ac:dyDescent="0.15">
      <c r="C42" s="26"/>
      <c r="D42" s="24"/>
      <c r="E42" s="43"/>
      <c r="F42" s="25"/>
      <c r="G42" s="25"/>
      <c r="H42" s="25"/>
      <c r="I42" s="25"/>
      <c r="J42" s="28"/>
      <c r="L42" s="29"/>
      <c r="M42" s="29"/>
    </row>
    <row r="43" spans="3:13" s="22" customFormat="1" ht="30" customHeight="1" x14ac:dyDescent="0.15">
      <c r="C43" s="26"/>
      <c r="D43" s="24" t="s">
        <v>119</v>
      </c>
      <c r="E43" s="24"/>
      <c r="F43" s="25"/>
      <c r="G43" s="25"/>
      <c r="H43" s="25"/>
      <c r="I43" s="25"/>
      <c r="J43" s="49"/>
      <c r="L43" s="29"/>
      <c r="M43" s="29"/>
    </row>
    <row r="44" spans="3:13" s="22" customFormat="1" ht="30" customHeight="1" x14ac:dyDescent="0.15">
      <c r="C44" s="26" t="s">
        <v>120</v>
      </c>
      <c r="D44" s="24" t="s">
        <v>115</v>
      </c>
      <c r="E44" s="43"/>
      <c r="F44" s="25">
        <v>1</v>
      </c>
      <c r="G44" s="67" t="s">
        <v>12</v>
      </c>
      <c r="H44" s="25"/>
      <c r="I44" s="168"/>
      <c r="J44" s="49"/>
      <c r="L44" s="29"/>
      <c r="M44" s="29"/>
    </row>
    <row r="45" spans="3:13" s="22" customFormat="1" ht="30" customHeight="1" x14ac:dyDescent="0.15">
      <c r="C45" s="26" t="s">
        <v>121</v>
      </c>
      <c r="D45" s="24" t="s">
        <v>117</v>
      </c>
      <c r="E45" s="43"/>
      <c r="F45" s="25">
        <v>12</v>
      </c>
      <c r="G45" s="76" t="s">
        <v>110</v>
      </c>
      <c r="H45" s="77">
        <v>400000</v>
      </c>
      <c r="I45" s="81">
        <f>F45*H45</f>
        <v>4800000</v>
      </c>
      <c r="J45" s="42"/>
      <c r="L45" s="29"/>
      <c r="M45" s="29"/>
    </row>
    <row r="46" spans="3:13" s="22" customFormat="1" ht="30" customHeight="1" x14ac:dyDescent="0.15">
      <c r="C46" s="26"/>
      <c r="D46" s="24" t="s">
        <v>122</v>
      </c>
      <c r="E46" s="43"/>
      <c r="F46" s="25"/>
      <c r="G46" s="25"/>
      <c r="H46" s="25"/>
      <c r="I46" s="68">
        <f>I44-I45</f>
        <v>-4800000</v>
      </c>
      <c r="J46" s="35"/>
      <c r="L46" s="29"/>
      <c r="M46" s="29"/>
    </row>
    <row r="47" spans="3:13" s="22" customFormat="1" ht="30" customHeight="1" x14ac:dyDescent="0.15">
      <c r="C47" s="26"/>
      <c r="D47" s="24"/>
      <c r="E47" s="43"/>
      <c r="F47" s="25"/>
      <c r="G47" s="25"/>
      <c r="H47" s="25"/>
      <c r="I47" s="25"/>
      <c r="J47" s="42"/>
      <c r="L47" s="29"/>
      <c r="M47" s="29"/>
    </row>
    <row r="48" spans="3:13" s="22" customFormat="1" ht="30" customHeight="1" x14ac:dyDescent="0.15">
      <c r="C48" s="26"/>
      <c r="D48" s="24" t="s">
        <v>123</v>
      </c>
      <c r="E48" s="43"/>
      <c r="F48" s="25"/>
      <c r="G48" s="25"/>
      <c r="H48" s="25"/>
      <c r="I48" s="25"/>
      <c r="J48" s="35"/>
      <c r="L48" s="29"/>
      <c r="M48" s="29"/>
    </row>
    <row r="49" spans="2:13" s="22" customFormat="1" ht="30" customHeight="1" x14ac:dyDescent="0.15">
      <c r="C49" s="26" t="s">
        <v>124</v>
      </c>
      <c r="D49" s="24" t="s">
        <v>115</v>
      </c>
      <c r="E49" s="43"/>
      <c r="F49" s="25">
        <v>1</v>
      </c>
      <c r="G49" s="67" t="s">
        <v>12</v>
      </c>
      <c r="H49" s="25"/>
      <c r="I49" s="168"/>
      <c r="J49" s="49"/>
      <c r="L49" s="29"/>
      <c r="M49" s="29"/>
    </row>
    <row r="50" spans="2:13" s="22" customFormat="1" ht="30" customHeight="1" x14ac:dyDescent="0.15">
      <c r="C50" s="26" t="s">
        <v>125</v>
      </c>
      <c r="D50" s="24" t="s">
        <v>117</v>
      </c>
      <c r="E50" s="43"/>
      <c r="F50" s="25">
        <v>12</v>
      </c>
      <c r="G50" s="76" t="s">
        <v>110</v>
      </c>
      <c r="H50" s="77">
        <v>400000</v>
      </c>
      <c r="I50" s="81">
        <f>F50*H50</f>
        <v>4800000</v>
      </c>
      <c r="J50" s="35"/>
      <c r="L50" s="29"/>
      <c r="M50" s="29"/>
    </row>
    <row r="51" spans="2:13" s="22" customFormat="1" ht="30" customHeight="1" x14ac:dyDescent="0.15">
      <c r="C51" s="26"/>
      <c r="D51" s="24" t="s">
        <v>126</v>
      </c>
      <c r="E51" s="43"/>
      <c r="F51" s="25"/>
      <c r="G51" s="25"/>
      <c r="H51" s="25"/>
      <c r="I51" s="68">
        <f>I49-I50</f>
        <v>-4800000</v>
      </c>
      <c r="J51" s="49"/>
      <c r="L51" s="29"/>
      <c r="M51" s="29"/>
    </row>
    <row r="52" spans="2:13" ht="30" customHeight="1" x14ac:dyDescent="0.15">
      <c r="B52" s="22"/>
      <c r="C52" s="26"/>
      <c r="D52" s="24"/>
      <c r="E52" s="43"/>
      <c r="F52" s="25"/>
      <c r="G52" s="25"/>
      <c r="H52" s="25"/>
      <c r="I52" s="25"/>
      <c r="J52" s="35"/>
      <c r="K52" s="22"/>
      <c r="L52" s="29"/>
      <c r="M52" s="29"/>
    </row>
    <row r="53" spans="2:13" ht="30" customHeight="1" x14ac:dyDescent="0.15">
      <c r="B53" s="22"/>
      <c r="C53" s="75"/>
      <c r="D53" s="24" t="s">
        <v>127</v>
      </c>
      <c r="E53" s="23"/>
      <c r="F53" s="25"/>
      <c r="G53" s="25"/>
      <c r="H53" s="25"/>
      <c r="I53" s="25"/>
      <c r="J53" s="35"/>
      <c r="K53" s="22"/>
      <c r="L53" s="29"/>
      <c r="M53" s="29"/>
    </row>
    <row r="54" spans="2:13" ht="30" customHeight="1" x14ac:dyDescent="0.15">
      <c r="B54" s="22"/>
      <c r="C54" s="26" t="s">
        <v>128</v>
      </c>
      <c r="D54" s="24" t="s">
        <v>115</v>
      </c>
      <c r="E54" s="43"/>
      <c r="F54" s="25">
        <v>1</v>
      </c>
      <c r="G54" s="67" t="s">
        <v>12</v>
      </c>
      <c r="H54" s="25"/>
      <c r="I54" s="168"/>
      <c r="J54" s="35"/>
      <c r="K54" s="22"/>
      <c r="L54" s="29"/>
      <c r="M54" s="29"/>
    </row>
    <row r="55" spans="2:13" s="22" customFormat="1" ht="30" customHeight="1" x14ac:dyDescent="0.15">
      <c r="C55" s="26" t="s">
        <v>129</v>
      </c>
      <c r="D55" s="24" t="s">
        <v>117</v>
      </c>
      <c r="E55" s="43"/>
      <c r="F55" s="25">
        <v>12</v>
      </c>
      <c r="G55" s="76" t="s">
        <v>110</v>
      </c>
      <c r="H55" s="77">
        <v>400000</v>
      </c>
      <c r="I55" s="81">
        <f>F55*H55</f>
        <v>4800000</v>
      </c>
      <c r="J55" s="49"/>
      <c r="L55" s="29"/>
      <c r="M55" s="29"/>
    </row>
    <row r="56" spans="2:13" ht="30" customHeight="1" x14ac:dyDescent="0.15">
      <c r="B56" s="22"/>
      <c r="C56" s="26"/>
      <c r="D56" s="24" t="s">
        <v>130</v>
      </c>
      <c r="E56" s="43"/>
      <c r="F56" s="25"/>
      <c r="G56" s="25"/>
      <c r="H56" s="25"/>
      <c r="I56" s="68">
        <f>I54-I55</f>
        <v>-4800000</v>
      </c>
      <c r="J56" s="35"/>
      <c r="K56" s="22"/>
      <c r="L56" s="29"/>
      <c r="M56" s="29"/>
    </row>
    <row r="57" spans="2:13" ht="30" customHeight="1" x14ac:dyDescent="0.15">
      <c r="B57" s="22"/>
      <c r="C57" s="75"/>
      <c r="D57" s="24"/>
      <c r="E57" s="23"/>
      <c r="F57" s="25"/>
      <c r="G57" s="25"/>
      <c r="H57" s="25"/>
      <c r="I57" s="25"/>
      <c r="J57" s="35"/>
      <c r="K57" s="22"/>
      <c r="L57" s="29"/>
      <c r="M57" s="29"/>
    </row>
    <row r="58" spans="2:13" ht="30" customHeight="1" x14ac:dyDescent="0.15">
      <c r="B58" s="22"/>
      <c r="C58" s="26"/>
      <c r="D58" s="24" t="s">
        <v>131</v>
      </c>
      <c r="E58" s="43"/>
      <c r="F58" s="25"/>
      <c r="G58" s="25"/>
      <c r="H58" s="25"/>
      <c r="I58" s="25"/>
      <c r="J58" s="35"/>
      <c r="K58" s="22"/>
      <c r="L58" s="29"/>
      <c r="M58" s="29"/>
    </row>
    <row r="59" spans="2:13" s="22" customFormat="1" ht="30" customHeight="1" x14ac:dyDescent="0.15">
      <c r="C59" s="26" t="s">
        <v>132</v>
      </c>
      <c r="D59" s="24" t="s">
        <v>115</v>
      </c>
      <c r="E59" s="43"/>
      <c r="F59" s="25">
        <v>1</v>
      </c>
      <c r="G59" s="67" t="s">
        <v>12</v>
      </c>
      <c r="H59" s="23"/>
      <c r="I59" s="168"/>
      <c r="J59" s="49"/>
      <c r="L59" s="29"/>
      <c r="M59" s="29"/>
    </row>
    <row r="60" spans="2:13" ht="30" customHeight="1" x14ac:dyDescent="0.15">
      <c r="B60" s="22"/>
      <c r="C60" s="26" t="s">
        <v>133</v>
      </c>
      <c r="D60" s="24" t="s">
        <v>117</v>
      </c>
      <c r="E60" s="43"/>
      <c r="F60" s="25">
        <v>12</v>
      </c>
      <c r="G60" s="76" t="s">
        <v>110</v>
      </c>
      <c r="H60" s="77">
        <v>400000</v>
      </c>
      <c r="I60" s="81">
        <f>F60*H60</f>
        <v>4800000</v>
      </c>
      <c r="J60" s="49"/>
      <c r="K60" s="22"/>
      <c r="L60" s="29"/>
      <c r="M60" s="29"/>
    </row>
    <row r="61" spans="2:13" ht="30" customHeight="1" x14ac:dyDescent="0.15">
      <c r="B61" s="22"/>
      <c r="C61" s="82"/>
      <c r="D61" s="24" t="s">
        <v>134</v>
      </c>
      <c r="E61" s="23"/>
      <c r="F61" s="23"/>
      <c r="G61" s="23"/>
      <c r="H61" s="23"/>
      <c r="I61" s="68">
        <f>I59-I60</f>
        <v>-4800000</v>
      </c>
      <c r="J61" s="49"/>
      <c r="K61" s="22"/>
      <c r="L61" s="29"/>
      <c r="M61" s="29"/>
    </row>
    <row r="63" spans="2:13" x14ac:dyDescent="0.15">
      <c r="C63" s="65" t="s">
        <v>17</v>
      </c>
      <c r="D63" s="66"/>
      <c r="E63" s="16" t="s">
        <v>14</v>
      </c>
      <c r="F63" s="16"/>
      <c r="G63" s="16"/>
    </row>
    <row r="64" spans="2:13" x14ac:dyDescent="0.15">
      <c r="C64" s="65"/>
      <c r="D64" s="16"/>
      <c r="E64" s="16"/>
      <c r="F64" s="16"/>
      <c r="G64" s="16"/>
    </row>
    <row r="65" spans="3:13" x14ac:dyDescent="0.15">
      <c r="C65" s="65"/>
      <c r="D65" s="16"/>
      <c r="E65" s="16"/>
      <c r="F65" s="16"/>
      <c r="G65" s="16"/>
    </row>
    <row r="66" spans="3:13" x14ac:dyDescent="0.15">
      <c r="C66" s="65"/>
      <c r="D66" s="16"/>
      <c r="E66" s="16"/>
      <c r="F66" s="16"/>
      <c r="G66" s="16"/>
    </row>
    <row r="68" spans="3:13" ht="30" customHeight="1" x14ac:dyDescent="0.15">
      <c r="C68" s="20" t="s">
        <v>3</v>
      </c>
      <c r="D68" s="21" t="s">
        <v>4</v>
      </c>
      <c r="E68" s="21" t="s">
        <v>5</v>
      </c>
      <c r="F68" s="21" t="s">
        <v>6</v>
      </c>
      <c r="G68" s="21" t="s">
        <v>7</v>
      </c>
      <c r="H68" s="21" t="s">
        <v>8</v>
      </c>
      <c r="I68" s="21" t="s">
        <v>9</v>
      </c>
      <c r="J68" s="21" t="s">
        <v>10</v>
      </c>
    </row>
    <row r="69" spans="3:13" s="22" customFormat="1" ht="30" customHeight="1" x14ac:dyDescent="0.15">
      <c r="C69" s="23"/>
      <c r="D69" s="24" t="s">
        <v>135</v>
      </c>
      <c r="E69" s="39"/>
      <c r="F69" s="83"/>
      <c r="G69" s="84"/>
      <c r="H69" s="68"/>
      <c r="I69" s="68"/>
      <c r="J69" s="85"/>
      <c r="L69" s="29"/>
      <c r="M69" s="29"/>
    </row>
    <row r="70" spans="3:13" s="22" customFormat="1" ht="30" customHeight="1" x14ac:dyDescent="0.15">
      <c r="C70" s="26" t="s">
        <v>136</v>
      </c>
      <c r="D70" s="24" t="s">
        <v>115</v>
      </c>
      <c r="E70" s="30"/>
      <c r="F70" s="25">
        <v>1</v>
      </c>
      <c r="G70" s="67" t="s">
        <v>12</v>
      </c>
      <c r="H70" s="69"/>
      <c r="I70" s="168"/>
      <c r="J70" s="86"/>
      <c r="L70" s="29"/>
      <c r="M70" s="29"/>
    </row>
    <row r="71" spans="3:13" s="22" customFormat="1" ht="30" customHeight="1" x14ac:dyDescent="0.15">
      <c r="C71" s="26" t="s">
        <v>137</v>
      </c>
      <c r="D71" s="24" t="s">
        <v>117</v>
      </c>
      <c r="E71" s="30"/>
      <c r="F71" s="25">
        <v>5</v>
      </c>
      <c r="G71" s="76" t="s">
        <v>110</v>
      </c>
      <c r="H71" s="77">
        <v>400000</v>
      </c>
      <c r="I71" s="81">
        <f>F71*H71</f>
        <v>2000000</v>
      </c>
      <c r="J71" s="86"/>
      <c r="L71" s="29"/>
      <c r="M71" s="29"/>
    </row>
    <row r="72" spans="3:13" s="22" customFormat="1" ht="30" customHeight="1" x14ac:dyDescent="0.15">
      <c r="C72" s="23"/>
      <c r="D72" s="24" t="s">
        <v>138</v>
      </c>
      <c r="E72" s="39"/>
      <c r="F72" s="87"/>
      <c r="G72" s="84"/>
      <c r="H72" s="72"/>
      <c r="I72" s="68">
        <f>I70-I71</f>
        <v>-2000000</v>
      </c>
      <c r="J72" s="85"/>
      <c r="L72" s="29"/>
      <c r="M72" s="29"/>
    </row>
    <row r="73" spans="3:13" s="22" customFormat="1" ht="30" customHeight="1" x14ac:dyDescent="0.15">
      <c r="C73" s="23"/>
      <c r="D73" s="24"/>
      <c r="E73" s="30"/>
      <c r="F73" s="83"/>
      <c r="G73" s="84"/>
      <c r="H73" s="88"/>
      <c r="I73" s="68"/>
      <c r="J73" s="85"/>
      <c r="L73" s="29"/>
      <c r="M73" s="29"/>
    </row>
    <row r="74" spans="3:13" s="22" customFormat="1" ht="30" customHeight="1" x14ac:dyDescent="0.15">
      <c r="C74" s="23"/>
      <c r="D74" s="24"/>
      <c r="E74" s="39"/>
      <c r="F74" s="83"/>
      <c r="G74" s="84"/>
      <c r="H74" s="88"/>
      <c r="I74" s="68"/>
      <c r="J74" s="86"/>
      <c r="L74" s="29"/>
      <c r="M74" s="29"/>
    </row>
    <row r="75" spans="3:13" s="22" customFormat="1" ht="30" customHeight="1" x14ac:dyDescent="0.15">
      <c r="C75" s="23"/>
      <c r="D75" s="24"/>
      <c r="E75" s="30"/>
      <c r="F75" s="83"/>
      <c r="G75" s="84"/>
      <c r="H75" s="68"/>
      <c r="I75" s="68"/>
      <c r="J75" s="86"/>
      <c r="L75" s="29"/>
      <c r="M75" s="29"/>
    </row>
    <row r="76" spans="3:13" s="22" customFormat="1" ht="30" customHeight="1" x14ac:dyDescent="0.15">
      <c r="C76" s="50"/>
      <c r="D76" s="24"/>
      <c r="E76" s="30"/>
      <c r="F76" s="83"/>
      <c r="G76" s="84"/>
      <c r="H76" s="68"/>
      <c r="I76" s="77"/>
      <c r="J76" s="85"/>
      <c r="L76" s="29"/>
      <c r="M76" s="29"/>
    </row>
    <row r="77" spans="3:13" s="22" customFormat="1" ht="30" customHeight="1" x14ac:dyDescent="0.15">
      <c r="C77" s="50"/>
      <c r="D77" s="24"/>
      <c r="E77" s="30"/>
      <c r="F77" s="83"/>
      <c r="G77" s="84"/>
      <c r="H77" s="68"/>
      <c r="I77" s="77"/>
      <c r="J77" s="86"/>
      <c r="L77" s="29"/>
      <c r="M77" s="29"/>
    </row>
    <row r="78" spans="3:13" s="22" customFormat="1" ht="30" customHeight="1" x14ac:dyDescent="0.15">
      <c r="C78" s="50"/>
      <c r="D78" s="24"/>
      <c r="E78" s="30"/>
      <c r="F78" s="83"/>
      <c r="G78" s="84"/>
      <c r="H78" s="68"/>
      <c r="I78" s="77"/>
      <c r="J78" s="85"/>
      <c r="L78" s="29"/>
      <c r="M78" s="29"/>
    </row>
    <row r="79" spans="3:13" s="22" customFormat="1" ht="30" customHeight="1" x14ac:dyDescent="0.15">
      <c r="C79" s="23"/>
      <c r="D79" s="24"/>
      <c r="E79" s="30"/>
      <c r="F79" s="83"/>
      <c r="G79" s="84"/>
      <c r="H79" s="68"/>
      <c r="I79" s="77"/>
      <c r="J79" s="86"/>
      <c r="L79" s="29"/>
      <c r="M79" s="29"/>
    </row>
    <row r="80" spans="3:13" s="22" customFormat="1" ht="30" customHeight="1" x14ac:dyDescent="0.15">
      <c r="C80" s="23"/>
      <c r="D80" s="24"/>
      <c r="E80" s="30"/>
      <c r="F80" s="83"/>
      <c r="G80" s="84"/>
      <c r="H80" s="68"/>
      <c r="I80" s="77"/>
      <c r="J80" s="86"/>
      <c r="L80" s="29"/>
      <c r="M80" s="29"/>
    </row>
    <row r="81" spans="2:13" s="22" customFormat="1" ht="30" customHeight="1" x14ac:dyDescent="0.15">
      <c r="C81" s="23"/>
      <c r="D81" s="24"/>
      <c r="E81" s="30"/>
      <c r="F81" s="83"/>
      <c r="G81" s="84"/>
      <c r="H81" s="68"/>
      <c r="I81" s="77"/>
      <c r="J81" s="86"/>
      <c r="L81" s="29"/>
      <c r="M81" s="29"/>
    </row>
    <row r="82" spans="2:13" s="22" customFormat="1" ht="30" customHeight="1" x14ac:dyDescent="0.15">
      <c r="C82" s="23"/>
      <c r="D82" s="24"/>
      <c r="E82" s="30"/>
      <c r="F82" s="83"/>
      <c r="G82" s="84"/>
      <c r="H82" s="68"/>
      <c r="I82" s="77"/>
      <c r="J82" s="86"/>
      <c r="L82" s="29"/>
      <c r="M82" s="29"/>
    </row>
    <row r="83" spans="2:13" ht="30" customHeight="1" x14ac:dyDescent="0.15">
      <c r="B83" s="22"/>
      <c r="C83" s="23"/>
      <c r="D83" s="24"/>
      <c r="E83" s="30"/>
      <c r="F83" s="83"/>
      <c r="G83" s="84"/>
      <c r="H83" s="68"/>
      <c r="I83" s="77"/>
      <c r="J83" s="86"/>
      <c r="K83" s="22"/>
      <c r="L83" s="29"/>
      <c r="M83" s="29"/>
    </row>
    <row r="84" spans="2:13" ht="30" customHeight="1" x14ac:dyDescent="0.15">
      <c r="B84" s="22"/>
      <c r="C84" s="82"/>
      <c r="D84" s="24"/>
      <c r="E84" s="89"/>
      <c r="F84" s="86"/>
      <c r="G84" s="90"/>
      <c r="H84" s="77"/>
      <c r="I84" s="77"/>
      <c r="J84" s="86"/>
      <c r="K84" s="22"/>
      <c r="L84" s="29"/>
      <c r="M84" s="29"/>
    </row>
    <row r="85" spans="2:13" ht="30" customHeight="1" x14ac:dyDescent="0.15">
      <c r="B85" s="22"/>
      <c r="C85" s="23"/>
      <c r="D85" s="24"/>
      <c r="E85" s="30"/>
      <c r="F85" s="83"/>
      <c r="G85" s="84"/>
      <c r="H85" s="68"/>
      <c r="I85" s="77"/>
      <c r="J85" s="86"/>
      <c r="K85" s="22"/>
      <c r="L85" s="29"/>
      <c r="M85" s="29"/>
    </row>
    <row r="86" spans="2:13" s="22" customFormat="1" ht="30" customHeight="1" x14ac:dyDescent="0.15">
      <c r="C86" s="23"/>
      <c r="D86" s="24"/>
      <c r="E86" s="30"/>
      <c r="F86" s="83"/>
      <c r="G86" s="84"/>
      <c r="H86" s="68"/>
      <c r="I86" s="77"/>
      <c r="J86" s="86"/>
      <c r="L86" s="29"/>
      <c r="M86" s="29"/>
    </row>
    <row r="87" spans="2:13" ht="30" customHeight="1" x14ac:dyDescent="0.15">
      <c r="B87" s="22"/>
      <c r="C87" s="23"/>
      <c r="D87" s="24"/>
      <c r="E87" s="30"/>
      <c r="F87" s="83"/>
      <c r="G87" s="84"/>
      <c r="H87" s="68"/>
      <c r="I87" s="77"/>
      <c r="J87" s="86"/>
      <c r="K87" s="22"/>
      <c r="L87" s="29"/>
      <c r="M87" s="29"/>
    </row>
    <row r="88" spans="2:13" ht="30" customHeight="1" x14ac:dyDescent="0.15">
      <c r="B88" s="22"/>
      <c r="C88" s="23"/>
      <c r="D88" s="24"/>
      <c r="E88" s="30"/>
      <c r="F88" s="83"/>
      <c r="G88" s="84"/>
      <c r="H88" s="68"/>
      <c r="I88" s="77"/>
      <c r="J88" s="86"/>
      <c r="K88" s="22"/>
      <c r="L88" s="29"/>
      <c r="M88" s="29"/>
    </row>
    <row r="89" spans="2:13" s="22" customFormat="1" ht="30" customHeight="1" x14ac:dyDescent="0.15">
      <c r="C89" s="23"/>
      <c r="D89" s="24"/>
      <c r="E89" s="30"/>
      <c r="F89" s="83"/>
      <c r="G89" s="84"/>
      <c r="H89" s="68"/>
      <c r="I89" s="77"/>
      <c r="J89" s="86"/>
      <c r="L89" s="29"/>
      <c r="M89" s="29"/>
    </row>
    <row r="90" spans="2:13" ht="30" customHeight="1" x14ac:dyDescent="0.15">
      <c r="B90" s="22"/>
      <c r="C90" s="23"/>
      <c r="D90" s="24"/>
      <c r="E90" s="30"/>
      <c r="F90" s="83"/>
      <c r="G90" s="84"/>
      <c r="H90" s="68"/>
      <c r="I90" s="77"/>
      <c r="J90" s="86"/>
      <c r="K90" s="22"/>
      <c r="L90" s="29"/>
      <c r="M90" s="29"/>
    </row>
    <row r="91" spans="2:13" ht="30" customHeight="1" x14ac:dyDescent="0.15">
      <c r="B91" s="22"/>
      <c r="C91" s="23"/>
      <c r="D91" s="24"/>
      <c r="E91" s="30"/>
      <c r="F91" s="83"/>
      <c r="G91" s="84"/>
      <c r="H91" s="68"/>
      <c r="I91" s="77"/>
      <c r="J91" s="86"/>
      <c r="K91" s="22"/>
      <c r="L91" s="29"/>
      <c r="M91" s="29"/>
    </row>
    <row r="92" spans="2:13" ht="30" customHeight="1" x14ac:dyDescent="0.15">
      <c r="B92" s="22"/>
      <c r="C92" s="82"/>
      <c r="D92" s="24"/>
      <c r="E92" s="89"/>
      <c r="F92" s="86"/>
      <c r="G92" s="90"/>
      <c r="H92" s="77"/>
      <c r="I92" s="77"/>
      <c r="J92" s="86"/>
      <c r="K92" s="22"/>
      <c r="L92" s="29"/>
      <c r="M92" s="29"/>
    </row>
    <row r="94" spans="2:13" x14ac:dyDescent="0.15">
      <c r="C94" s="65" t="s">
        <v>17</v>
      </c>
      <c r="D94" s="66"/>
      <c r="E94" s="16" t="s">
        <v>14</v>
      </c>
      <c r="F94" s="16"/>
      <c r="G94" s="16"/>
    </row>
  </sheetData>
  <sheetProtection algorithmName="SHA-512" hashValue="Zq0RZixhjU4VAxqARbAUw/s9xna8S+ctcWXCYqHJYU3qMvWWirM0X/7Ss4JhUkyI5w7kvvRb6irTO5zTto1aJQ==" saltValue="1nOMheq8BCGgZdYNMus3Mw==" spinCount="100000" sheet="1" objects="1" scenarios="1"/>
  <mergeCells count="10">
    <mergeCell ref="C9:D9"/>
    <mergeCell ref="E9:G9"/>
    <mergeCell ref="I9:J9"/>
    <mergeCell ref="C2:J2"/>
    <mergeCell ref="F4:G4"/>
    <mergeCell ref="H4:J4"/>
    <mergeCell ref="C6:D6"/>
    <mergeCell ref="E6:J6"/>
    <mergeCell ref="C7:D7"/>
    <mergeCell ref="E7:J7"/>
  </mergeCells>
  <phoneticPr fontId="1"/>
  <printOptions horizontalCentered="1"/>
  <pageMargins left="0.39370078740157483" right="0.39370078740157483" top="0.39370078740157483" bottom="0.39370078740157483" header="0.51181102362204722" footer="0.51181102362204722"/>
  <pageSetup paperSize="9" fitToHeight="0" orientation="portrait" r:id="rId1"/>
  <headerFooter alignWithMargins="0"/>
  <rowBreaks count="2" manualBreakCount="2">
    <brk id="34" min="1" max="10" man="1"/>
    <brk id="66"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業務実施体制票（様式１０）（最適交通モード）</vt:lpstr>
      <vt:lpstr>業務実施体制票（様式１０） (白井市コミュニティバス運行)</vt:lpstr>
      <vt:lpstr>業務実績票（様式１１）</vt:lpstr>
      <vt:lpstr>見積書（様式１３） (市街化区域を主対象とした最適交通モード導</vt:lpstr>
      <vt:lpstr>見積書（様式１３）（【債】白井市コミュニティバス運行業務委託）</vt:lpstr>
      <vt:lpstr>内訳書（様式１４）（市街化区域を主対象とした最適交通モード導入</vt:lpstr>
      <vt:lpstr>内訳書（様式１４）（【債】白井市コミュニティバス運行業務委託）</vt:lpstr>
      <vt:lpstr>'業務実施体制票（様式１０） (白井市コミュニティバス運行)'!Print_Area</vt:lpstr>
      <vt:lpstr>'業務実施体制票（様式１０）（最適交通モード）'!Print_Area</vt:lpstr>
      <vt:lpstr>'業務実績票（様式１１）'!Print_Area</vt:lpstr>
      <vt:lpstr>'見積書（様式１３） (市街化区域を主対象とした最適交通モード導'!Print_Area</vt:lpstr>
      <vt:lpstr>'見積書（様式１３）（【債】白井市コミュニティバス運行業務委託）'!Print_Area</vt:lpstr>
      <vt:lpstr>'内訳書（様式１４）（【債】白井市コミュニティバス運行業務委託）'!Print_Area</vt:lpstr>
      <vt:lpstr>'内訳書（様式１４）（市街化区域を主対象とした最適交通モード導入'!Print_Area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2026-06-23T04:57:57Z</dcterms:modified>
</cp:coreProperties>
</file>